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BY FAR" sheetId="1" r:id="rId1"/>
  </sheets>
  <definedNames>
    <definedName name="_xlnm._FilterDatabase" localSheetId="0" hidden="1">'BY FAR'!$A$3:$R$503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1" l="1"/>
  <c r="M498" i="1" l="1"/>
  <c r="O498" i="1"/>
  <c r="M499" i="1"/>
  <c r="M500" i="1"/>
  <c r="M501" i="1"/>
  <c r="M502" i="1"/>
  <c r="M503" i="1"/>
  <c r="M477" i="1"/>
  <c r="M478" i="1"/>
  <c r="M479" i="1"/>
  <c r="M480" i="1"/>
  <c r="M481" i="1"/>
  <c r="M482" i="1"/>
  <c r="M483" i="1"/>
  <c r="M484" i="1"/>
  <c r="M485" i="1"/>
  <c r="M486" i="1"/>
  <c r="M487" i="1"/>
  <c r="O487" i="1"/>
  <c r="M488" i="1"/>
  <c r="M489" i="1"/>
  <c r="M490" i="1"/>
  <c r="M491" i="1"/>
  <c r="M473" i="1"/>
  <c r="O473" i="1"/>
  <c r="M474" i="1"/>
  <c r="M475" i="1"/>
  <c r="M476" i="1"/>
  <c r="M467" i="1"/>
  <c r="M468" i="1"/>
  <c r="M469" i="1"/>
  <c r="M470" i="1"/>
  <c r="M437" i="1"/>
  <c r="M438" i="1"/>
  <c r="M439" i="1"/>
  <c r="O439" i="1"/>
  <c r="M440" i="1"/>
  <c r="M441" i="1"/>
  <c r="O441" i="1"/>
  <c r="M442" i="1"/>
  <c r="M443" i="1"/>
  <c r="M444" i="1"/>
  <c r="M445" i="1"/>
  <c r="M434" i="1"/>
  <c r="M435" i="1"/>
  <c r="M436" i="1"/>
  <c r="M429" i="1"/>
  <c r="M414" i="1"/>
  <c r="M413" i="1"/>
  <c r="M412" i="1"/>
  <c r="M411" i="1"/>
  <c r="M410" i="1"/>
  <c r="M409" i="1"/>
  <c r="M408" i="1"/>
  <c r="M407" i="1"/>
  <c r="M406" i="1"/>
  <c r="O405" i="1"/>
  <c r="M405" i="1"/>
  <c r="M404" i="1"/>
  <c r="O403" i="1"/>
  <c r="M403" i="1"/>
  <c r="M402" i="1"/>
  <c r="O401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6" i="1"/>
  <c r="M385" i="1"/>
  <c r="M372" i="1"/>
  <c r="M356" i="1"/>
  <c r="M357" i="1"/>
  <c r="M355" i="1"/>
  <c r="M354" i="1"/>
  <c r="M319" i="1"/>
  <c r="O319" i="1"/>
  <c r="M320" i="1"/>
  <c r="M321" i="1"/>
  <c r="M322" i="1"/>
  <c r="M323" i="1"/>
  <c r="M324" i="1"/>
  <c r="O324" i="1"/>
  <c r="M325" i="1"/>
  <c r="M326" i="1"/>
  <c r="M327" i="1"/>
  <c r="O327" i="1"/>
  <c r="M328" i="1"/>
  <c r="M329" i="1"/>
  <c r="M330" i="1"/>
  <c r="M331" i="1"/>
  <c r="M332" i="1"/>
  <c r="M333" i="1"/>
  <c r="O333" i="1"/>
  <c r="M334" i="1"/>
  <c r="M335" i="1"/>
  <c r="O335" i="1"/>
  <c r="M336" i="1"/>
  <c r="M337" i="1"/>
  <c r="M338" i="1"/>
  <c r="O338" i="1"/>
  <c r="M339" i="1"/>
  <c r="M340" i="1"/>
  <c r="M341" i="1"/>
  <c r="M342" i="1"/>
  <c r="M343" i="1"/>
  <c r="M344" i="1"/>
  <c r="M345" i="1"/>
  <c r="M346" i="1"/>
  <c r="M347" i="1"/>
  <c r="M348" i="1"/>
  <c r="O348" i="1"/>
  <c r="M349" i="1"/>
  <c r="O349" i="1"/>
  <c r="M316" i="1"/>
  <c r="O316" i="1"/>
  <c r="M317" i="1"/>
  <c r="M152" i="1"/>
  <c r="M106" i="1"/>
  <c r="M113" i="1"/>
  <c r="M112" i="1"/>
  <c r="M111" i="1"/>
  <c r="M110" i="1"/>
  <c r="M105" i="1"/>
  <c r="O103" i="1"/>
  <c r="M103" i="1"/>
  <c r="M53" i="1"/>
  <c r="M50" i="1"/>
  <c r="O50" i="1"/>
  <c r="M48" i="1"/>
  <c r="M41" i="1"/>
  <c r="M39" i="1"/>
  <c r="M49" i="1"/>
  <c r="M36" i="1"/>
  <c r="O36" i="1"/>
  <c r="O391" i="1" l="1"/>
  <c r="O347" i="1"/>
  <c r="O356" i="1"/>
  <c r="O436" i="1"/>
  <c r="O470" i="1"/>
  <c r="O112" i="1"/>
  <c r="O392" i="1"/>
  <c r="O408" i="1"/>
  <c r="O334" i="1"/>
  <c r="O326" i="1"/>
  <c r="O322" i="1"/>
  <c r="O354" i="1"/>
  <c r="O435" i="1"/>
  <c r="O443" i="1"/>
  <c r="O469" i="1"/>
  <c r="O475" i="1"/>
  <c r="O490" i="1"/>
  <c r="O486" i="1"/>
  <c r="O482" i="1"/>
  <c r="O478" i="1"/>
  <c r="O501" i="1"/>
  <c r="O111" i="1"/>
  <c r="O395" i="1"/>
  <c r="O317" i="1"/>
  <c r="O331" i="1"/>
  <c r="O476" i="1"/>
  <c r="O502" i="1"/>
  <c r="O404" i="1"/>
  <c r="O407" i="1"/>
  <c r="O41" i="1"/>
  <c r="O444" i="1"/>
  <c r="O483" i="1"/>
  <c r="O400" i="1"/>
  <c r="O48" i="1"/>
  <c r="O342" i="1"/>
  <c r="O372" i="1"/>
  <c r="O113" i="1"/>
  <c r="O389" i="1"/>
  <c r="O413" i="1"/>
  <c r="O49" i="1"/>
  <c r="O345" i="1"/>
  <c r="O341" i="1"/>
  <c r="O337" i="1"/>
  <c r="O329" i="1"/>
  <c r="O325" i="1"/>
  <c r="O321" i="1"/>
  <c r="O355" i="1"/>
  <c r="O385" i="1"/>
  <c r="O434" i="1"/>
  <c r="O442" i="1"/>
  <c r="O438" i="1"/>
  <c r="O468" i="1"/>
  <c r="O474" i="1"/>
  <c r="O489" i="1"/>
  <c r="O485" i="1"/>
  <c r="O481" i="1"/>
  <c r="O477" i="1"/>
  <c r="O500" i="1"/>
  <c r="O343" i="1"/>
  <c r="O323" i="1"/>
  <c r="O491" i="1"/>
  <c r="O106" i="1"/>
  <c r="O390" i="1"/>
  <c r="O394" i="1"/>
  <c r="O398" i="1"/>
  <c r="O402" i="1"/>
  <c r="O406" i="1"/>
  <c r="O410" i="1"/>
  <c r="O414" i="1"/>
  <c r="O399" i="1"/>
  <c r="O411" i="1"/>
  <c r="O339" i="1"/>
  <c r="O440" i="1"/>
  <c r="O479" i="1"/>
  <c r="O388" i="1"/>
  <c r="O396" i="1"/>
  <c r="O412" i="1"/>
  <c r="O346" i="1"/>
  <c r="O330" i="1"/>
  <c r="O105" i="1"/>
  <c r="O393" i="1"/>
  <c r="O397" i="1"/>
  <c r="O409" i="1"/>
  <c r="O110" i="1"/>
  <c r="O39" i="1"/>
  <c r="O53" i="1"/>
  <c r="O152" i="1"/>
  <c r="O344" i="1"/>
  <c r="O340" i="1"/>
  <c r="O336" i="1"/>
  <c r="O332" i="1"/>
  <c r="O328" i="1"/>
  <c r="O320" i="1"/>
  <c r="O357" i="1"/>
  <c r="O386" i="1"/>
  <c r="O429" i="1"/>
  <c r="O445" i="1"/>
  <c r="O437" i="1"/>
  <c r="O467" i="1"/>
  <c r="O488" i="1"/>
  <c r="O484" i="1"/>
  <c r="O480" i="1"/>
  <c r="O503" i="1"/>
  <c r="O499" i="1"/>
  <c r="M45" i="1"/>
  <c r="M44" i="1"/>
  <c r="M13" i="1"/>
  <c r="O45" i="1" l="1"/>
  <c r="O13" i="1"/>
  <c r="O44" i="1"/>
  <c r="M318" i="1"/>
  <c r="O318" i="1" l="1"/>
  <c r="M497" i="1"/>
  <c r="O497" i="1" l="1"/>
  <c r="M46" i="1"/>
  <c r="O46" i="1" l="1"/>
  <c r="M262" i="1" l="1"/>
  <c r="O262" i="1"/>
  <c r="M261" i="1"/>
  <c r="O261" i="1"/>
  <c r="M200" i="1"/>
  <c r="O200" i="1"/>
  <c r="M129" i="1"/>
  <c r="O129" i="1"/>
  <c r="M235" i="1"/>
  <c r="O235" i="1"/>
  <c r="M313" i="1"/>
  <c r="O313" i="1"/>
  <c r="M274" i="1"/>
  <c r="O274" i="1"/>
  <c r="M300" i="1"/>
  <c r="O300" i="1"/>
  <c r="M91" i="1"/>
  <c r="O91" i="1"/>
  <c r="M71" i="1"/>
  <c r="O71" i="1"/>
  <c r="M171" i="1"/>
  <c r="O171" i="1"/>
  <c r="M496" i="1"/>
  <c r="O496" i="1"/>
  <c r="M177" i="1"/>
  <c r="O177" i="1"/>
  <c r="M150" i="1"/>
  <c r="O150" i="1"/>
  <c r="M125" i="1"/>
  <c r="O125" i="1"/>
  <c r="M73" i="1"/>
  <c r="O73" i="1"/>
  <c r="M417" i="1"/>
  <c r="O417" i="1"/>
  <c r="M295" i="1"/>
  <c r="O295" i="1"/>
  <c r="M283" i="1"/>
  <c r="O283" i="1"/>
  <c r="M187" i="1"/>
  <c r="O187" i="1"/>
  <c r="M216" i="1"/>
  <c r="O216" i="1"/>
  <c r="M247" i="1"/>
  <c r="O247" i="1"/>
  <c r="M144" i="1"/>
  <c r="O144" i="1"/>
  <c r="M67" i="1"/>
  <c r="O67" i="1"/>
  <c r="M203" i="1"/>
  <c r="O203" i="1"/>
  <c r="M25" i="1"/>
  <c r="O25" i="1"/>
  <c r="M365" i="1"/>
  <c r="O365" i="1"/>
  <c r="M364" i="1"/>
  <c r="O364" i="1"/>
  <c r="M384" i="1"/>
  <c r="O384" i="1"/>
  <c r="M447" i="1"/>
  <c r="O447" i="1"/>
  <c r="M263" i="1"/>
  <c r="O263" i="1"/>
  <c r="M260" i="1"/>
  <c r="O260" i="1"/>
  <c r="M199" i="1"/>
  <c r="O199" i="1"/>
  <c r="M128" i="1"/>
  <c r="O128" i="1"/>
  <c r="M234" i="1"/>
  <c r="O234" i="1"/>
  <c r="M312" i="1"/>
  <c r="O312" i="1"/>
  <c r="M273" i="1"/>
  <c r="O273" i="1"/>
  <c r="M169" i="1"/>
  <c r="O169" i="1"/>
  <c r="M90" i="1"/>
  <c r="O90" i="1"/>
  <c r="M70" i="1"/>
  <c r="O70" i="1"/>
  <c r="M495" i="1"/>
  <c r="O495" i="1"/>
  <c r="M176" i="1"/>
  <c r="O176" i="1"/>
  <c r="M11" i="1"/>
  <c r="O11" i="1"/>
  <c r="M109" i="1"/>
  <c r="O109" i="1"/>
  <c r="M124" i="1"/>
  <c r="O124" i="1"/>
  <c r="M72" i="1"/>
  <c r="O72" i="1"/>
  <c r="M428" i="1"/>
  <c r="O428" i="1"/>
  <c r="M416" i="1"/>
  <c r="O416" i="1"/>
  <c r="M294" i="1"/>
  <c r="O294" i="1"/>
  <c r="M282" i="1"/>
  <c r="O282" i="1"/>
  <c r="M175" i="1"/>
  <c r="O175" i="1"/>
  <c r="M215" i="1"/>
  <c r="O215" i="1"/>
  <c r="M246" i="1"/>
  <c r="O246" i="1"/>
  <c r="M143" i="1"/>
  <c r="O143" i="1"/>
  <c r="M66" i="1"/>
  <c r="O66" i="1"/>
  <c r="M202" i="1"/>
  <c r="O202" i="1"/>
  <c r="M24" i="1"/>
  <c r="O24" i="1"/>
  <c r="M433" i="1"/>
  <c r="O433" i="1"/>
  <c r="M363" i="1"/>
  <c r="O363" i="1"/>
  <c r="M383" i="1"/>
  <c r="O383" i="1"/>
  <c r="M461" i="1"/>
  <c r="O461" i="1"/>
  <c r="M127" i="1"/>
  <c r="O127" i="1"/>
  <c r="M233" i="1"/>
  <c r="O233" i="1"/>
  <c r="M311" i="1"/>
  <c r="O311" i="1"/>
  <c r="M272" i="1"/>
  <c r="O272" i="1"/>
  <c r="M168" i="1"/>
  <c r="O168" i="1"/>
  <c r="M89" i="1"/>
  <c r="O89" i="1"/>
  <c r="M164" i="1"/>
  <c r="O164" i="1"/>
  <c r="M310" i="1"/>
  <c r="O310" i="1"/>
  <c r="M494" i="1"/>
  <c r="O494" i="1"/>
  <c r="M27" i="1"/>
  <c r="O27" i="1"/>
  <c r="M10" i="1"/>
  <c r="O10" i="1"/>
  <c r="M12" i="1"/>
  <c r="O12" i="1"/>
  <c r="M108" i="1"/>
  <c r="O108" i="1"/>
  <c r="M123" i="1"/>
  <c r="O123" i="1"/>
  <c r="M97" i="1"/>
  <c r="O97" i="1"/>
  <c r="M427" i="1"/>
  <c r="O427" i="1"/>
  <c r="M415" i="1"/>
  <c r="O415" i="1"/>
  <c r="M293" i="1"/>
  <c r="O293" i="1"/>
  <c r="M281" i="1"/>
  <c r="O281" i="1"/>
  <c r="M214" i="1"/>
  <c r="O214" i="1"/>
  <c r="M245" i="1"/>
  <c r="O245" i="1"/>
  <c r="M141" i="1"/>
  <c r="O141" i="1"/>
  <c r="M65" i="1"/>
  <c r="O65" i="1"/>
  <c r="M22" i="1"/>
  <c r="O22" i="1"/>
  <c r="M432" i="1"/>
  <c r="O432" i="1"/>
  <c r="M362" i="1"/>
  <c r="O362" i="1"/>
  <c r="M382" i="1"/>
  <c r="O382" i="1"/>
  <c r="M448" i="1"/>
  <c r="O448" i="1"/>
  <c r="M371" i="1"/>
  <c r="O371" i="1"/>
  <c r="M197" i="1"/>
  <c r="O197" i="1"/>
  <c r="M126" i="1"/>
  <c r="O126" i="1"/>
  <c r="M232" i="1"/>
  <c r="O232" i="1"/>
  <c r="M221" i="1"/>
  <c r="O221" i="1"/>
  <c r="M270" i="1"/>
  <c r="O270" i="1"/>
  <c r="M167" i="1"/>
  <c r="O167" i="1"/>
  <c r="M84" i="1"/>
  <c r="O84" i="1"/>
  <c r="M163" i="1"/>
  <c r="O163" i="1"/>
  <c r="M309" i="1"/>
  <c r="O309" i="1"/>
  <c r="M493" i="1"/>
  <c r="O493" i="1"/>
  <c r="M26" i="1"/>
  <c r="O26" i="1"/>
  <c r="M9" i="1"/>
  <c r="O9" i="1"/>
  <c r="M107" i="1"/>
  <c r="O107" i="1"/>
  <c r="M122" i="1"/>
  <c r="O122" i="1"/>
  <c r="M95" i="1"/>
  <c r="O95" i="1"/>
  <c r="M426" i="1"/>
  <c r="O426" i="1"/>
  <c r="M42" i="1"/>
  <c r="O42" i="1"/>
  <c r="M292" i="1"/>
  <c r="O292" i="1"/>
  <c r="M280" i="1"/>
  <c r="O280" i="1"/>
  <c r="M174" i="1"/>
  <c r="O174" i="1"/>
  <c r="M213" i="1"/>
  <c r="O213" i="1"/>
  <c r="M239" i="1"/>
  <c r="O239" i="1"/>
  <c r="M140" i="1"/>
  <c r="O140" i="1"/>
  <c r="M64" i="1"/>
  <c r="O64" i="1"/>
  <c r="M30" i="1"/>
  <c r="O30" i="1"/>
  <c r="M5" i="1"/>
  <c r="O5" i="1"/>
  <c r="M430" i="1"/>
  <c r="O430" i="1"/>
  <c r="M361" i="1"/>
  <c r="O361" i="1"/>
  <c r="M381" i="1"/>
  <c r="O381" i="1"/>
  <c r="M374" i="1"/>
  <c r="O374" i="1"/>
  <c r="M28" i="1"/>
  <c r="O28" i="1"/>
  <c r="M196" i="1"/>
  <c r="O196" i="1"/>
  <c r="M138" i="1"/>
  <c r="O138" i="1"/>
  <c r="M231" i="1"/>
  <c r="O231" i="1"/>
  <c r="M220" i="1"/>
  <c r="O220" i="1"/>
  <c r="M269" i="1"/>
  <c r="O269" i="1"/>
  <c r="M166" i="1"/>
  <c r="O166" i="1"/>
  <c r="M82" i="1"/>
  <c r="O82" i="1"/>
  <c r="M162" i="1"/>
  <c r="O162" i="1"/>
  <c r="M308" i="1"/>
  <c r="O308" i="1"/>
  <c r="M492" i="1"/>
  <c r="O492" i="1"/>
  <c r="M23" i="1"/>
  <c r="O23" i="1"/>
  <c r="M8" i="1"/>
  <c r="O8" i="1"/>
  <c r="M241" i="1"/>
  <c r="O241" i="1"/>
  <c r="M88" i="1"/>
  <c r="O88" i="1"/>
  <c r="M94" i="1"/>
  <c r="O94" i="1"/>
  <c r="M425" i="1"/>
  <c r="O425" i="1"/>
  <c r="M40" i="1"/>
  <c r="O40" i="1"/>
  <c r="M291" i="1"/>
  <c r="O291" i="1"/>
  <c r="M279" i="1"/>
  <c r="O279" i="1"/>
  <c r="M173" i="1"/>
  <c r="O173" i="1"/>
  <c r="M250" i="1"/>
  <c r="O250" i="1"/>
  <c r="M225" i="1"/>
  <c r="O225" i="1"/>
  <c r="M139" i="1"/>
  <c r="O139" i="1"/>
  <c r="M60" i="1"/>
  <c r="O60" i="1"/>
  <c r="M52" i="1"/>
  <c r="O52" i="1"/>
  <c r="M378" i="1"/>
  <c r="O378" i="1"/>
  <c r="M32" i="1"/>
  <c r="O32" i="1"/>
  <c r="M360" i="1"/>
  <c r="O360" i="1"/>
  <c r="M380" i="1"/>
  <c r="O380" i="1"/>
  <c r="M373" i="1"/>
  <c r="O373" i="1"/>
  <c r="M267" i="1"/>
  <c r="O267" i="1"/>
  <c r="M29" i="1"/>
  <c r="O29" i="1"/>
  <c r="M195" i="1"/>
  <c r="O195" i="1"/>
  <c r="M137" i="1"/>
  <c r="O137" i="1"/>
  <c r="M230" i="1"/>
  <c r="O230" i="1"/>
  <c r="M219" i="1"/>
  <c r="O219" i="1"/>
  <c r="M268" i="1"/>
  <c r="O268" i="1"/>
  <c r="M165" i="1"/>
  <c r="O165" i="1"/>
  <c r="M81" i="1"/>
  <c r="O81" i="1"/>
  <c r="M161" i="1"/>
  <c r="O161" i="1"/>
  <c r="M307" i="1"/>
  <c r="O307" i="1"/>
  <c r="M33" i="1"/>
  <c r="O33" i="1"/>
  <c r="M20" i="1"/>
  <c r="O20" i="1"/>
  <c r="M31" i="1"/>
  <c r="O31" i="1"/>
  <c r="M149" i="1"/>
  <c r="O149" i="1"/>
  <c r="M87" i="1"/>
  <c r="O87" i="1"/>
  <c r="M93" i="1"/>
  <c r="O93" i="1"/>
  <c r="M424" i="1"/>
  <c r="O424" i="1"/>
  <c r="M38" i="1"/>
  <c r="O38" i="1"/>
  <c r="M290" i="1"/>
  <c r="O290" i="1"/>
  <c r="M278" i="1"/>
  <c r="O278" i="1"/>
  <c r="M186" i="1"/>
  <c r="O186" i="1"/>
  <c r="M249" i="1"/>
  <c r="O249" i="1"/>
  <c r="M224" i="1"/>
  <c r="O224" i="1"/>
  <c r="M119" i="1"/>
  <c r="O119" i="1"/>
  <c r="M59" i="1"/>
  <c r="O59" i="1"/>
  <c r="M459" i="1"/>
  <c r="O459" i="1"/>
  <c r="M377" i="1"/>
  <c r="O377" i="1"/>
  <c r="M21" i="1"/>
  <c r="O21" i="1"/>
  <c r="M359" i="1"/>
  <c r="O359" i="1"/>
  <c r="M379" i="1"/>
  <c r="O379" i="1"/>
  <c r="M466" i="1"/>
  <c r="O466" i="1"/>
  <c r="M266" i="1"/>
  <c r="O266" i="1"/>
  <c r="M387" i="1"/>
  <c r="O387" i="1"/>
  <c r="M194" i="1"/>
  <c r="O194" i="1"/>
  <c r="M136" i="1"/>
  <c r="O136" i="1"/>
  <c r="M229" i="1"/>
  <c r="O229" i="1"/>
  <c r="M218" i="1"/>
  <c r="O218" i="1"/>
  <c r="M100" i="1"/>
  <c r="O100" i="1"/>
  <c r="M303" i="1"/>
  <c r="O303" i="1"/>
  <c r="M80" i="1"/>
  <c r="O80" i="1"/>
  <c r="M159" i="1"/>
  <c r="O159" i="1"/>
  <c r="M306" i="1"/>
  <c r="O306" i="1"/>
  <c r="M51" i="1"/>
  <c r="O51" i="1"/>
  <c r="M19" i="1"/>
  <c r="O19" i="1"/>
  <c r="M7" i="1"/>
  <c r="O7" i="1"/>
  <c r="M271" i="1"/>
  <c r="O271" i="1"/>
  <c r="M86" i="1"/>
  <c r="O86" i="1"/>
  <c r="M69" i="1"/>
  <c r="O69" i="1"/>
  <c r="M423" i="1"/>
  <c r="O423" i="1"/>
  <c r="M37" i="1"/>
  <c r="O37" i="1"/>
  <c r="M289" i="1"/>
  <c r="O289" i="1"/>
  <c r="M277" i="1"/>
  <c r="O277" i="1"/>
  <c r="M185" i="1"/>
  <c r="O185" i="1"/>
  <c r="M212" i="1"/>
  <c r="O212" i="1"/>
  <c r="M223" i="1"/>
  <c r="O223" i="1"/>
  <c r="M118" i="1"/>
  <c r="O118" i="1"/>
  <c r="M58" i="1"/>
  <c r="O58" i="1"/>
  <c r="M458" i="1"/>
  <c r="O458" i="1"/>
  <c r="M376" i="1"/>
  <c r="O376" i="1"/>
  <c r="M358" i="1"/>
  <c r="O358" i="1"/>
  <c r="M375" i="1"/>
  <c r="O375" i="1"/>
  <c r="M465" i="1"/>
  <c r="O465" i="1"/>
  <c r="M259" i="1"/>
  <c r="O259" i="1"/>
  <c r="M265" i="1"/>
  <c r="O265" i="1"/>
  <c r="M258" i="1"/>
  <c r="O258" i="1"/>
  <c r="M193" i="1"/>
  <c r="O193" i="1"/>
  <c r="M135" i="1"/>
  <c r="O135" i="1"/>
  <c r="M228" i="1"/>
  <c r="O228" i="1"/>
  <c r="M63" i="1"/>
  <c r="O63" i="1"/>
  <c r="M99" i="1"/>
  <c r="O99" i="1"/>
  <c r="M302" i="1"/>
  <c r="O302" i="1"/>
  <c r="M79" i="1"/>
  <c r="O79" i="1"/>
  <c r="M158" i="1"/>
  <c r="O158" i="1"/>
  <c r="M238" i="1"/>
  <c r="O238" i="1"/>
  <c r="M43" i="1"/>
  <c r="O43" i="1"/>
  <c r="M18" i="1"/>
  <c r="O18" i="1"/>
  <c r="M4" i="1"/>
  <c r="O4" i="1"/>
  <c r="M102" i="1"/>
  <c r="O102" i="1"/>
  <c r="M85" i="1"/>
  <c r="O85" i="1"/>
  <c r="M155" i="1"/>
  <c r="O155" i="1"/>
  <c r="M422" i="1"/>
  <c r="O422" i="1"/>
  <c r="M35" i="1"/>
  <c r="O35" i="1"/>
  <c r="M288" i="1"/>
  <c r="O288" i="1"/>
  <c r="M192" i="1"/>
  <c r="O192" i="1"/>
  <c r="M184" i="1"/>
  <c r="O184" i="1"/>
  <c r="M211" i="1"/>
  <c r="O211" i="1"/>
  <c r="M222" i="1"/>
  <c r="O222" i="1"/>
  <c r="M117" i="1"/>
  <c r="O117" i="1"/>
  <c r="M57" i="1"/>
  <c r="O57" i="1"/>
  <c r="M457" i="1"/>
  <c r="O457" i="1"/>
  <c r="M370" i="1"/>
  <c r="O370" i="1"/>
  <c r="M353" i="1"/>
  <c r="O353" i="1"/>
  <c r="M460" i="1"/>
  <c r="O460" i="1"/>
  <c r="M464" i="1"/>
  <c r="O464" i="1"/>
  <c r="M264" i="1"/>
  <c r="O264" i="1"/>
  <c r="M257" i="1"/>
  <c r="O257" i="1"/>
  <c r="M133" i="1"/>
  <c r="O133" i="1"/>
  <c r="M244" i="1"/>
  <c r="O244" i="1"/>
  <c r="M227" i="1"/>
  <c r="O227" i="1"/>
  <c r="M62" i="1"/>
  <c r="O62" i="1"/>
  <c r="M98" i="1"/>
  <c r="O98" i="1"/>
  <c r="M301" i="1"/>
  <c r="O301" i="1"/>
  <c r="M77" i="1"/>
  <c r="O77" i="1"/>
  <c r="M157" i="1"/>
  <c r="O157" i="1"/>
  <c r="M237" i="1"/>
  <c r="O237" i="1"/>
  <c r="M299" i="1"/>
  <c r="O299" i="1"/>
  <c r="M17" i="1"/>
  <c r="O17" i="1"/>
  <c r="M6" i="1"/>
  <c r="O6" i="1"/>
  <c r="M101" i="1"/>
  <c r="O101" i="1"/>
  <c r="M83" i="1"/>
  <c r="O83" i="1"/>
  <c r="M172" i="1"/>
  <c r="O172" i="1"/>
  <c r="M421" i="1"/>
  <c r="O421" i="1"/>
  <c r="M34" i="1"/>
  <c r="O34" i="1"/>
  <c r="M287" i="1"/>
  <c r="O287" i="1"/>
  <c r="M191" i="1"/>
  <c r="O191" i="1"/>
  <c r="M183" i="1"/>
  <c r="O183" i="1"/>
  <c r="M210" i="1"/>
  <c r="O210" i="1"/>
  <c r="M148" i="1"/>
  <c r="O148" i="1"/>
  <c r="M116" i="1"/>
  <c r="O116" i="1"/>
  <c r="M207" i="1"/>
  <c r="O207" i="1"/>
  <c r="M456" i="1"/>
  <c r="O456" i="1"/>
  <c r="M369" i="1"/>
  <c r="O369" i="1"/>
  <c r="M352" i="1"/>
  <c r="O352" i="1"/>
  <c r="M452" i="1"/>
  <c r="O452" i="1"/>
  <c r="M463" i="1"/>
  <c r="O463" i="1"/>
  <c r="M198" i="1"/>
  <c r="O198" i="1"/>
  <c r="M446" i="1"/>
  <c r="O446" i="1"/>
  <c r="M256" i="1"/>
  <c r="O256" i="1"/>
  <c r="M132" i="1"/>
  <c r="O132" i="1"/>
  <c r="M243" i="1"/>
  <c r="O243" i="1"/>
  <c r="M226" i="1"/>
  <c r="O226" i="1"/>
  <c r="M61" i="1"/>
  <c r="O61" i="1"/>
  <c r="M253" i="1"/>
  <c r="O253" i="1"/>
  <c r="M305" i="1"/>
  <c r="O305" i="1"/>
  <c r="M76" i="1"/>
  <c r="O76" i="1"/>
  <c r="M156" i="1"/>
  <c r="O156" i="1"/>
  <c r="M236" i="1"/>
  <c r="O236" i="1"/>
  <c r="M180" i="1"/>
  <c r="O180" i="1"/>
  <c r="M16" i="1"/>
  <c r="O16" i="1"/>
  <c r="M431" i="1"/>
  <c r="O431" i="1"/>
  <c r="M254" i="1"/>
  <c r="O254" i="1"/>
  <c r="M142" i="1"/>
  <c r="O142" i="1"/>
  <c r="M78" i="1"/>
  <c r="O78" i="1"/>
  <c r="M170" i="1"/>
  <c r="O170" i="1"/>
  <c r="M420" i="1"/>
  <c r="O420" i="1"/>
  <c r="M298" i="1"/>
  <c r="O298" i="1"/>
  <c r="M286" i="1"/>
  <c r="O286" i="1"/>
  <c r="M190" i="1"/>
  <c r="O190" i="1"/>
  <c r="M182" i="1"/>
  <c r="O182" i="1"/>
  <c r="M209" i="1"/>
  <c r="O209" i="1"/>
  <c r="M147" i="1"/>
  <c r="O147" i="1"/>
  <c r="M115" i="1"/>
  <c r="O115" i="1"/>
  <c r="M206" i="1"/>
  <c r="O206" i="1"/>
  <c r="M455" i="1"/>
  <c r="O455" i="1"/>
  <c r="M368" i="1"/>
  <c r="O368" i="1"/>
  <c r="M351" i="1"/>
  <c r="O351" i="1"/>
  <c r="M451" i="1"/>
  <c r="O451" i="1"/>
  <c r="M462" i="1"/>
  <c r="O462" i="1"/>
  <c r="M160" i="1"/>
  <c r="O160" i="1"/>
  <c r="M255" i="1"/>
  <c r="O255" i="1"/>
  <c r="M131" i="1"/>
  <c r="O131" i="1"/>
  <c r="M242" i="1"/>
  <c r="O242" i="1"/>
  <c r="M315" i="1"/>
  <c r="O315" i="1"/>
  <c r="M276" i="1"/>
  <c r="O276" i="1"/>
  <c r="M252" i="1"/>
  <c r="O252" i="1"/>
  <c r="M304" i="1"/>
  <c r="O304" i="1"/>
  <c r="M154" i="1"/>
  <c r="O154" i="1"/>
  <c r="M56" i="1"/>
  <c r="O56" i="1"/>
  <c r="M179" i="1"/>
  <c r="O179" i="1"/>
  <c r="M15" i="1"/>
  <c r="O15" i="1"/>
  <c r="M472" i="1"/>
  <c r="O472" i="1"/>
  <c r="M134" i="1"/>
  <c r="O134" i="1"/>
  <c r="M121" i="1"/>
  <c r="O121" i="1"/>
  <c r="M75" i="1"/>
  <c r="O75" i="1"/>
  <c r="M104" i="1"/>
  <c r="O104" i="1"/>
  <c r="M419" i="1"/>
  <c r="O419" i="1"/>
  <c r="M297" i="1"/>
  <c r="O297" i="1"/>
  <c r="M285" i="1"/>
  <c r="O285" i="1"/>
  <c r="M189" i="1"/>
  <c r="O189" i="1"/>
  <c r="M181" i="1"/>
  <c r="O181" i="1"/>
  <c r="M208" i="1"/>
  <c r="O208" i="1"/>
  <c r="M146" i="1"/>
  <c r="O146" i="1"/>
  <c r="M114" i="1"/>
  <c r="O114" i="1"/>
  <c r="M205" i="1"/>
  <c r="O205" i="1"/>
  <c r="M454" i="1"/>
  <c r="O454" i="1"/>
  <c r="M367" i="1"/>
  <c r="O367" i="1"/>
  <c r="M350" i="1"/>
  <c r="O350" i="1"/>
  <c r="M450" i="1"/>
  <c r="O450" i="1"/>
  <c r="M201" i="1"/>
  <c r="O201" i="1"/>
  <c r="M130" i="1"/>
  <c r="O130" i="1"/>
  <c r="M240" i="1"/>
  <c r="O240" i="1"/>
  <c r="M314" i="1"/>
  <c r="O314" i="1"/>
  <c r="M275" i="1"/>
  <c r="O275" i="1"/>
  <c r="M251" i="1"/>
  <c r="O251" i="1"/>
  <c r="M92" i="1"/>
  <c r="O92" i="1"/>
  <c r="M96" i="1"/>
  <c r="O96" i="1"/>
  <c r="M153" i="1"/>
  <c r="O153" i="1"/>
  <c r="M55" i="1"/>
  <c r="O55" i="1"/>
  <c r="M178" i="1"/>
  <c r="O178" i="1"/>
  <c r="M14" i="1"/>
  <c r="O14" i="1"/>
  <c r="M471" i="1"/>
  <c r="O471" i="1"/>
  <c r="M151" i="1"/>
  <c r="O151" i="1"/>
  <c r="M120" i="1"/>
  <c r="O120" i="1"/>
  <c r="M74" i="1"/>
  <c r="O74" i="1"/>
  <c r="M54" i="1"/>
  <c r="O54" i="1"/>
  <c r="M418" i="1"/>
  <c r="O418" i="1"/>
  <c r="M296" i="1"/>
  <c r="O296" i="1"/>
  <c r="M284" i="1"/>
  <c r="O284" i="1"/>
  <c r="M188" i="1"/>
  <c r="O188" i="1"/>
  <c r="M217" i="1"/>
  <c r="O217" i="1"/>
  <c r="M248" i="1"/>
  <c r="O248" i="1"/>
  <c r="M145" i="1"/>
  <c r="O145" i="1"/>
  <c r="M68" i="1"/>
  <c r="O68" i="1"/>
  <c r="M204" i="1"/>
  <c r="O204" i="1"/>
  <c r="M453" i="1"/>
  <c r="O453" i="1"/>
  <c r="M366" i="1"/>
  <c r="O366" i="1"/>
  <c r="M47" i="1"/>
  <c r="O47" i="1"/>
  <c r="M449" i="1"/>
  <c r="O449" i="1"/>
  <c r="O2" i="1" l="1"/>
  <c r="M2" i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<sst xmlns="http://schemas.openxmlformats.org/spreadsheetml/2006/main" count="5307" uniqueCount="1480">
  <si>
    <t>Image</t>
  </si>
  <si>
    <t>SKU Long</t>
  </si>
  <si>
    <t>SKU Short</t>
  </si>
  <si>
    <t>Size</t>
  </si>
  <si>
    <t>Product Description</t>
  </si>
  <si>
    <t>CO</t>
  </si>
  <si>
    <t>U</t>
  </si>
  <si>
    <t>Accessories</t>
  </si>
  <si>
    <t>23CACDHWLBLWSMA</t>
  </si>
  <si>
    <t>Cardholder Black Semi Patent Leather</t>
  </si>
  <si>
    <t>ACCESSORIES</t>
  </si>
  <si>
    <t>Bulgaria</t>
  </si>
  <si>
    <t>23PFHCHWLFCHIRLSMA</t>
  </si>
  <si>
    <t>Horizon Card Holder Fuchsia Iridescent Lac</t>
  </si>
  <si>
    <t>23CACDHWLBLNAPSMA</t>
  </si>
  <si>
    <t>Cardholder Black Nappa Leather</t>
  </si>
  <si>
    <t>23CACDHWLCMWSMA</t>
  </si>
  <si>
    <t>Cardholder Caramel Semi Patent Leather</t>
  </si>
  <si>
    <t>23CACDHWLSBLWSMA</t>
  </si>
  <si>
    <t>Cardholder Sable Semi Patent Leather</t>
  </si>
  <si>
    <t>23CACDHWLSNFWSMA</t>
  </si>
  <si>
    <t>Cardholder Sunflower Semi Patent Leather</t>
  </si>
  <si>
    <t>23CACDHWLSPGWSMA</t>
  </si>
  <si>
    <t>Cardholder Super Green Semi Patent Leather</t>
  </si>
  <si>
    <t>23CACDHWLWHNAPSMA</t>
  </si>
  <si>
    <t>Cardholder White Nappa Leather</t>
  </si>
  <si>
    <t>21FWJFCLAMXDGRL|U</t>
  </si>
  <si>
    <t>21FWJFCLAMXDGRL</t>
  </si>
  <si>
    <t>Jewel Flower Charm Mixed Grained Leather</t>
  </si>
  <si>
    <t>23FWCOBCEMMW|U</t>
  </si>
  <si>
    <t>23FWCOBCEMMW</t>
  </si>
  <si>
    <t>Core Beanie Cement Merino Wool</t>
  </si>
  <si>
    <t>China</t>
  </si>
  <si>
    <t>23FWCOBSOEMW|U</t>
  </si>
  <si>
    <t>23FWCOBSOEMW</t>
  </si>
  <si>
    <t>Core Beanie Stone Merino Wool</t>
  </si>
  <si>
    <t>23FWFBHBHMTFFR|U</t>
  </si>
  <si>
    <t>23FWFBHBHMTFFR</t>
  </si>
  <si>
    <t>Fletcher Bucket Hat Mint Faux Fur</t>
  </si>
  <si>
    <t>Belgium</t>
  </si>
  <si>
    <t>23FWFBHBLFFR|U</t>
  </si>
  <si>
    <t>23FWFBHBLFFR</t>
  </si>
  <si>
    <t>Fletcher Bucket Hat Black Faux Fur</t>
  </si>
  <si>
    <t>23FWFLMUGBLFFR|U</t>
  </si>
  <si>
    <t>23FWFLMUGBLFFR</t>
  </si>
  <si>
    <t>Fletcher Muff Black Faux Fur</t>
  </si>
  <si>
    <t>23FWFLMUGCPFFR|U</t>
  </si>
  <si>
    <t>23FWFLMUGCPFFR</t>
  </si>
  <si>
    <t>Fletcher Muff Cow-Print Faux Fur</t>
  </si>
  <si>
    <t>23FWFLSBL|U</t>
  </si>
  <si>
    <t>23FWFLSBL</t>
  </si>
  <si>
    <t>Fletcher Scarf Black Faux Fur</t>
  </si>
  <si>
    <t>21PFDUWBLL|M</t>
  </si>
  <si>
    <t>21PFDUWBLL</t>
  </si>
  <si>
    <t>M</t>
  </si>
  <si>
    <t>Duo Black Leather</t>
  </si>
  <si>
    <t>L</t>
  </si>
  <si>
    <t>S</t>
  </si>
  <si>
    <t>XS</t>
  </si>
  <si>
    <t>23PFREBCODPLBLMW|U</t>
  </si>
  <si>
    <t>23PFREBCODPLBLMW</t>
  </si>
  <si>
    <t>Reba Balaclava Pale Blue Merino Wool</t>
  </si>
  <si>
    <t>23PFREHPLBLWOL|U</t>
  </si>
  <si>
    <t>23PFREHPLBLWOL</t>
  </si>
  <si>
    <t>Reba Hat Pale Blue Wool</t>
  </si>
  <si>
    <t>23PFSBRHCMLALPA|U</t>
  </si>
  <si>
    <t>23PFSBRHCMLALPA</t>
  </si>
  <si>
    <t>Solid Brushed Hat Camel Alpaca</t>
  </si>
  <si>
    <t>Peru</t>
  </si>
  <si>
    <t>23PFSBRSCML|U</t>
  </si>
  <si>
    <t>23PFSBRSCML</t>
  </si>
  <si>
    <t>Solid Brushed Scarf Camel Alpaca</t>
  </si>
  <si>
    <t>23PFVICBUGL|M</t>
  </si>
  <si>
    <t>23PFVICBUGL</t>
  </si>
  <si>
    <t>Vic Burnt Orange Leather</t>
  </si>
  <si>
    <t>23PFVICBUGL|S</t>
  </si>
  <si>
    <t>23PFVICTPW|L</t>
  </si>
  <si>
    <t>23PFVICTPW</t>
  </si>
  <si>
    <t>Vic Taupe Semi Patent Leather</t>
  </si>
  <si>
    <t>23PFVICTPW|M</t>
  </si>
  <si>
    <t>23PFVICTPW|S</t>
  </si>
  <si>
    <t>Bags</t>
  </si>
  <si>
    <t>19PFAMRSBLWLAR</t>
  </si>
  <si>
    <t>Amber Black Semi Patent Leather</t>
  </si>
  <si>
    <t>BAGS</t>
  </si>
  <si>
    <t>21SSBCUSSBLFLTMED</t>
  </si>
  <si>
    <t>Baby Cush Black Flat Grain Leather</t>
  </si>
  <si>
    <t>MWBTH014LL002BL052PL</t>
  </si>
  <si>
    <t>BABY CUSH CADET CREASED LEATHER</t>
  </si>
  <si>
    <t>MWBSB009CL033BR045PL</t>
  </si>
  <si>
    <t>DULCE AUTUMN GLOSSY CROCO EMBOSSED LEATHER</t>
  </si>
  <si>
    <t>MWBSB015CL013BK001PL</t>
  </si>
  <si>
    <t>ELOISE BLACK NAPPA LEATHER</t>
  </si>
  <si>
    <t>MWBSB050LL002BK001PL</t>
  </si>
  <si>
    <t>EVA BLACK CREASED LEATHER</t>
  </si>
  <si>
    <t>MWBSB050LL002BL052PL</t>
  </si>
  <si>
    <t>EVA CADET CREASED LEATHER</t>
  </si>
  <si>
    <t>MWBSB050LL002BR044PL</t>
  </si>
  <si>
    <t>EVA SPARROW CREASED LEATHER</t>
  </si>
  <si>
    <t>MWBTH001CL033BR045PL</t>
  </si>
  <si>
    <t>FRAN AUTUMN GLOSSY CROCO EMBOSSED LEATHER</t>
  </si>
  <si>
    <t>MWBTH001CL033BK001PL</t>
  </si>
  <si>
    <t>FRAN BLACK GLOSSY CROCO EMBOSSED LEATHER</t>
  </si>
  <si>
    <t>MWBTH008CL017BK001PL</t>
  </si>
  <si>
    <t>HARI BLACK Semi Patent Leather</t>
  </si>
  <si>
    <t>MWBSB022LL002BL052PL</t>
  </si>
  <si>
    <t>MAXI CUSH CADET CREASED LEATHER</t>
  </si>
  <si>
    <t>20CRMIRACEDSMA</t>
  </si>
  <si>
    <t>Mini Rachel Cream Croco Embossed Leather</t>
  </si>
  <si>
    <t>19PFMDASBLWMED</t>
  </si>
  <si>
    <t>Miranda Black Semi Patent Leather</t>
  </si>
  <si>
    <t>19FWMDASCEDMED</t>
  </si>
  <si>
    <t>Miranda Cream Croco Embossed Leather</t>
  </si>
  <si>
    <t>MWBSB027CL031WH020PL</t>
  </si>
  <si>
    <t>RHEA LIMEWASH LARGE GRAIN LEATHER</t>
  </si>
  <si>
    <t>MWBSB053LL002BG032PL</t>
  </si>
  <si>
    <t>SULI TAPIOCA CREASED LEATHER</t>
  </si>
  <si>
    <t>23PFTLDSBLWMED</t>
  </si>
  <si>
    <t>Tilda Black Semi Patent Leather</t>
  </si>
  <si>
    <t>MWRDR001CO002BK001PL</t>
  </si>
  <si>
    <t>BLANK TANK DRESS BLACK COTTON RIB</t>
  </si>
  <si>
    <t>RTW</t>
  </si>
  <si>
    <t>Portugal</t>
  </si>
  <si>
    <t>MWRDR001CO002BK001PL|M</t>
  </si>
  <si>
    <t>MWRDR001CO002BK001PL|S</t>
  </si>
  <si>
    <t>MWRDR001CO002BK001PL|XS</t>
  </si>
  <si>
    <t>24CRBLTTBLCTR|L</t>
  </si>
  <si>
    <t>24CRBLTTBLCTR</t>
  </si>
  <si>
    <t>BLANK TANK TOP BLACK COTTON RIB</t>
  </si>
  <si>
    <t>24CRBLTTBLCTR|M</t>
  </si>
  <si>
    <t>24CRBLTTBLCTR|S</t>
  </si>
  <si>
    <t>24CRBLTTBLCTR|XL</t>
  </si>
  <si>
    <t>XL</t>
  </si>
  <si>
    <t>XXL</t>
  </si>
  <si>
    <t>MWRTO002CO002BG026PL</t>
  </si>
  <si>
    <t>BLANK TANK TOP MINK COTTON RIB</t>
  </si>
  <si>
    <t>MWRTO002CO002BG026PL|M</t>
  </si>
  <si>
    <t>MWRTO002CO002BG026PL|S</t>
  </si>
  <si>
    <t>MWRTO002CO002BG026PL|XS</t>
  </si>
  <si>
    <t>24CRBLTTFHCOR|L</t>
  </si>
  <si>
    <t>24CRBLTTFHCOR</t>
  </si>
  <si>
    <t>BLANK TANK TOP NATURAL WHITE COTTON RIB</t>
  </si>
  <si>
    <t>24CRBLTTFHCOR|M</t>
  </si>
  <si>
    <t>24CRBLTTFHCOR|S</t>
  </si>
  <si>
    <t>24CRBLTTFHCOR|XL</t>
  </si>
  <si>
    <t>24CRBLTTFHCOR|XS</t>
  </si>
  <si>
    <t>MWRKN007VI008BK001PL</t>
  </si>
  <si>
    <t>BRANKA BRALETTE BLACK MARTINICA VISCOSE</t>
  </si>
  <si>
    <t>MWRKN007VI008BK001PL|M</t>
  </si>
  <si>
    <t>MWRKN007VI008BK001PL|S</t>
  </si>
  <si>
    <t>MWRKN007VI008BK001PL|XS</t>
  </si>
  <si>
    <t>MWRKN009VI008BK001PL|L</t>
  </si>
  <si>
    <t>MWRKN009VI008BK001PL</t>
  </si>
  <si>
    <t>BRANKA DRESS BLACK MARTINICA VISCOSE</t>
  </si>
  <si>
    <t>MWRKN009VI008BK001PL|M</t>
  </si>
  <si>
    <t>MWRKN009VI008BK001PL|S</t>
  </si>
  <si>
    <t>MWRKN009VI008BK001PL|XS</t>
  </si>
  <si>
    <t>MWRKN009VI008GR039PL</t>
  </si>
  <si>
    <t>BRANKA DRESS SHAMROCK GREEN MARTINICA VISCOSE</t>
  </si>
  <si>
    <t>MWRKN009VI008GR039PL|M</t>
  </si>
  <si>
    <t>MWRKN009VI008GR039PL|S</t>
  </si>
  <si>
    <t>MWRKN009VI008GR039PL|XL</t>
  </si>
  <si>
    <t>MWRKN009VI008GR039PL|XS</t>
  </si>
  <si>
    <t>MWRKN010VI008BK001PL</t>
  </si>
  <si>
    <t>BRANKA LEGGINGS BLACK MARTINICA VISCOSE</t>
  </si>
  <si>
    <t>MWRKN010VI008BK001PL|M</t>
  </si>
  <si>
    <t>MWRKN010VI008BK001PL|S</t>
  </si>
  <si>
    <t>MWRKN010VI008GR039PL|L</t>
  </si>
  <si>
    <t>MWRKN010VI008GR039PL</t>
  </si>
  <si>
    <t>BRANKA LEGGINGS SHAMROCK GREEN MARTINICA VISCOSE</t>
  </si>
  <si>
    <t>MWRKN010VI008GR039PL|M</t>
  </si>
  <si>
    <t>MWRKN010VI008GR039PL|S</t>
  </si>
  <si>
    <t>MWRKN010VI008GR039PL|XL</t>
  </si>
  <si>
    <t>MWRKN011VI008BK001PL</t>
  </si>
  <si>
    <t>BRANKA LONG DRESS BLACK MARTINICA VISCOSE</t>
  </si>
  <si>
    <t>MWRKN011VI008BK001PL|M</t>
  </si>
  <si>
    <t>MWRKN011VI008BK001PL|S</t>
  </si>
  <si>
    <t>MWRKN011VI008BK001PL|XS</t>
  </si>
  <si>
    <t>MWRKN013VI008BL043PL|L</t>
  </si>
  <si>
    <t>MWRKN013VI008BL043PL</t>
  </si>
  <si>
    <t>BRANKA POLO NECK DARK NAVY MARTINICA VISCOSE</t>
  </si>
  <si>
    <t>MWRKN013VI008BL043PL|M</t>
  </si>
  <si>
    <t>MWRKN013VI008BL043PL|S</t>
  </si>
  <si>
    <t>MWRKN013VI008BL043PL|XS</t>
  </si>
  <si>
    <t>MWRKN008VI008BK001PL|L</t>
  </si>
  <si>
    <t>MWRKN008VI008BK001PL</t>
  </si>
  <si>
    <t>BRANKA TOP BLACK MARTINICA VISCOSE</t>
  </si>
  <si>
    <t>MWRKN008VI008BK001PL|M</t>
  </si>
  <si>
    <t>MWRKN008VI008BK001PL|S</t>
  </si>
  <si>
    <t>MWRKN008VI008BK001PL|XL</t>
  </si>
  <si>
    <t>MWRKN008VI008BK001PL|XS</t>
  </si>
  <si>
    <t>MWRSK004CO008BL047PL|L</t>
  </si>
  <si>
    <t>MWRSK004CO008BL047PL</t>
  </si>
  <si>
    <t>D DENIM MINI SKIRT STONE WASH DENIM</t>
  </si>
  <si>
    <t>MWRSK004CO008BL047PL|M</t>
  </si>
  <si>
    <t>MWRSK004CO008BL047PL|S</t>
  </si>
  <si>
    <t>MWRSK004CO008BL047PL|XS</t>
  </si>
  <si>
    <t>MWRSK004CO008BL047PL|XXL</t>
  </si>
  <si>
    <t>MWRJK007CO001BL047PL|L</t>
  </si>
  <si>
    <t>MWRJK007CO001BL047PL</t>
  </si>
  <si>
    <t>D DENIM REGULAR JACKET STONE WASH COTTON</t>
  </si>
  <si>
    <t>MWRTR004CO001BK006PL|XS</t>
  </si>
  <si>
    <t>MWRTR004CO001BK006PL</t>
  </si>
  <si>
    <t>D DENIM WIDE TROUSER BLACK WASH COTTON</t>
  </si>
  <si>
    <t>MWRTR004CO001BK006PL|XXS</t>
  </si>
  <si>
    <t>XXS</t>
  </si>
  <si>
    <t>MWRTR004CO013BL047PL|XS</t>
  </si>
  <si>
    <t>MWRTR004CO013BL047PL</t>
  </si>
  <si>
    <t>D DENIM WIDE TROUSER STONE WASH DISTRESSED COTTON</t>
  </si>
  <si>
    <t>24CRELSWKNBEWOL|L</t>
  </si>
  <si>
    <t>24CRELSWKNBEWOL</t>
  </si>
  <si>
    <t>ELDER SWEATER BROWN MELANGE CASHWOOL</t>
  </si>
  <si>
    <t>24CRELSWKNBEWOL|M</t>
  </si>
  <si>
    <t>24CRELSWKNBEWOL|S</t>
  </si>
  <si>
    <t>24CRELSWKNBEWOL|XL</t>
  </si>
  <si>
    <t>24CRELSWKNBEWOL|XS</t>
  </si>
  <si>
    <t>24CRELSWKNBEWOL|XXL</t>
  </si>
  <si>
    <t>MWRKN048WO002RD021PL|S</t>
  </si>
  <si>
    <t>MWRKN048WO002RD021PL</t>
  </si>
  <si>
    <t>ELDER V NECK SWEATER RED MELANGE CASHWOOL</t>
  </si>
  <si>
    <t>MWRKN048WO002RD021PL|XS</t>
  </si>
  <si>
    <t>MWRKN048WO002BL051PL|L</t>
  </si>
  <si>
    <t>MWRKN048WO002BL051PL</t>
  </si>
  <si>
    <t>ELDER V NECK SWEATER TWILIGHT CASHWOOL</t>
  </si>
  <si>
    <t>MWRKN048WO002BL051PL|M</t>
  </si>
  <si>
    <t>MWRKN048WO002BL051PL|S</t>
  </si>
  <si>
    <t>MWRKN048WO002BL051PL|XS</t>
  </si>
  <si>
    <t>MWRTS002CO010BR034PL|L</t>
  </si>
  <si>
    <t>MWRTS002CO010BR034PL</t>
  </si>
  <si>
    <t>GARY T-SHIRT AUBURN COTTON JERSEY</t>
  </si>
  <si>
    <t>MWRTS002CO010BR034PL|M</t>
  </si>
  <si>
    <t>MWRTS002CO010BR034PL|S</t>
  </si>
  <si>
    <t>MWRTS002CO010BR034PL|XL</t>
  </si>
  <si>
    <t>MWRTS002CO010BR034PL|XS</t>
  </si>
  <si>
    <t>MWRTS002CO010WH022PL|L</t>
  </si>
  <si>
    <t>MWRTS002CO010WH022PL</t>
  </si>
  <si>
    <t>GARY T-SHIRT NATURAL WHITE COTTON JERSEY</t>
  </si>
  <si>
    <t>MWRTS002CO010WH022PL|M</t>
  </si>
  <si>
    <t>MWRTS002CO010WH022PL|S</t>
  </si>
  <si>
    <t>MWRTS002CO010WH022PL|XS</t>
  </si>
  <si>
    <t>MWRTS002CO010BL044PL|L</t>
  </si>
  <si>
    <t>MWRTS002CO010BL044PL</t>
  </si>
  <si>
    <t>GARY T-SHIRT STORM BLUE COTTON JERSEY</t>
  </si>
  <si>
    <t>MWRTS002CO010BL044PL|M</t>
  </si>
  <si>
    <t>MWRTS002CO010BL044PL|S</t>
  </si>
  <si>
    <t>MWRTS002CO010BL044PL|XS</t>
  </si>
  <si>
    <t>24CRMBJJBLCLTH</t>
  </si>
  <si>
    <t>MILENA BIKER JACKET BLACK CALF NAPPA LEATHER</t>
  </si>
  <si>
    <t>Turkey</t>
  </si>
  <si>
    <t>24CRMBJJBLCLTH|S</t>
  </si>
  <si>
    <t>24CRMBJJBLCLTH|XS</t>
  </si>
  <si>
    <t>24CRMBJJBLCLTH|XXL</t>
  </si>
  <si>
    <t>MWRLE006CL025BK001PL</t>
  </si>
  <si>
    <t>MILENA LONG SKIRT BLACK CALF NAPPA LEATHER</t>
  </si>
  <si>
    <t>MWRLE006CL025BK001PL|XS</t>
  </si>
  <si>
    <t>24CRMMSSKBLCLTH|L</t>
  </si>
  <si>
    <t>24CRMMSSKBLCLTH</t>
  </si>
  <si>
    <t>MILENA MINI SKIRT BLACK CALF NAPPA LEATHER</t>
  </si>
  <si>
    <t>24CRMMSSKBLCLTH|M</t>
  </si>
  <si>
    <t>24CRMMSSKBLCLTH|S</t>
  </si>
  <si>
    <t>24CRMMSSKBLCLTH|XL</t>
  </si>
  <si>
    <t>24CRMMSSKBLCLTH|XS</t>
  </si>
  <si>
    <t>24CRMMSSKBLCLTH|XXL</t>
  </si>
  <si>
    <t>MWRTR001CO005BL044PL</t>
  </si>
  <si>
    <t>MYLO PANTS STORM BLUE OVERDYE COTTON</t>
  </si>
  <si>
    <t>MWRTR001CO005BL044PL|XXL</t>
  </si>
  <si>
    <t>MWRTR018CO001BL053PL|S</t>
  </si>
  <si>
    <t>MWRTR018CO001BL053PL</t>
  </si>
  <si>
    <t>NOLAN DENIM TROUSER INDIGO WASH COTTON</t>
  </si>
  <si>
    <t>MWRTR018CO001BL053PL|XS</t>
  </si>
  <si>
    <t>MWRKN002PA003BK001PL|L</t>
  </si>
  <si>
    <t>MWRKN002PA003BK001PL</t>
  </si>
  <si>
    <t>PAM BRA TOP BLACK FAVOLA</t>
  </si>
  <si>
    <t>MWRKN002PA003BK001PL|M</t>
  </si>
  <si>
    <t>MWRKN002PA003BK001PL|S</t>
  </si>
  <si>
    <t>MWRKN002PA003BK001PL|XS</t>
  </si>
  <si>
    <t>MWRKN003PA003BK001PL|M</t>
  </si>
  <si>
    <t>MWRKN003PA003BK001PL</t>
  </si>
  <si>
    <t>PAM CARDIGAN BLACK FAVOLA</t>
  </si>
  <si>
    <t>MWRKN003PA003BK001PL|S</t>
  </si>
  <si>
    <t>MWRKN003PA003BK001PL|XS</t>
  </si>
  <si>
    <t>MWRKN003PA003BL046PL|S</t>
  </si>
  <si>
    <t>MWRKN003PA003BL046PL</t>
  </si>
  <si>
    <t>PAM CARDIGAN HYDRANGEA BLUE FAVOLA</t>
  </si>
  <si>
    <t>MWRKN005PA003BK001PL|L</t>
  </si>
  <si>
    <t>MWRKN005PA003BK001PL</t>
  </si>
  <si>
    <t>PAM MINI SKIRT BLACK FAVOLA</t>
  </si>
  <si>
    <t>MWRKN005PA003BK001PL|M</t>
  </si>
  <si>
    <t>MWRKN005PA003BK001PL|S</t>
  </si>
  <si>
    <t>MWRKN005PA003BK001PL|XS</t>
  </si>
  <si>
    <t>MWRKN023PA004BK001PL|L</t>
  </si>
  <si>
    <t>MWRKN023PA004BK001PL</t>
  </si>
  <si>
    <t>PAM OVERSIZE CARDIGAN BLACK TRENDY</t>
  </si>
  <si>
    <t>MWRKN023PA004BK001PL|M</t>
  </si>
  <si>
    <t>MWRKN023PA004BK001PL|S</t>
  </si>
  <si>
    <t>MWRKN023PA004BK001PL|XS</t>
  </si>
  <si>
    <t>MWRKN023PA004BK001PL|XXS</t>
  </si>
  <si>
    <t>MWRKN001PA003BK001PL|S</t>
  </si>
  <si>
    <t>MWRKN001PA003BK001PL</t>
  </si>
  <si>
    <t>PAM SWEATER BLACK FAVOLA</t>
  </si>
  <si>
    <t>MWRKN001PA003BL046PL</t>
  </si>
  <si>
    <t>PAM SWEATER HYDRANGEA BLUE FAVOLA</t>
  </si>
  <si>
    <t>MWRKN001PA003BL046PL|S</t>
  </si>
  <si>
    <t>MWRKN001PA003BL046PL|XS</t>
  </si>
  <si>
    <t>24CRRSBTTWNLLYBL|L</t>
  </si>
  <si>
    <t>24CRRSBTTWNLLYBL</t>
  </si>
  <si>
    <t>RASCAL BABY T T-SHIRT BLACK-OFF WHITE LYOCELL BLEND</t>
  </si>
  <si>
    <t>24CRRSBTTWNLLYBL|M</t>
  </si>
  <si>
    <t>24CRRSBTTWNLLYBL|XXL</t>
  </si>
  <si>
    <t>24CRRSBTTFHLYBL|L</t>
  </si>
  <si>
    <t>24CRRSBTTFHLYBL</t>
  </si>
  <si>
    <t>RASCAL BABY T T-SHIRT OFF-WHITE LYOCELL BLEND</t>
  </si>
  <si>
    <t>24CRRSBTTFHLYBL|M</t>
  </si>
  <si>
    <t>24CRRSBTTFHLYBL|S</t>
  </si>
  <si>
    <t>24CRRSBTTFHLYBL|XL</t>
  </si>
  <si>
    <t>24CRRSBTTFHLYBL|XS</t>
  </si>
  <si>
    <t>24CRRSBTTPILYBL|L</t>
  </si>
  <si>
    <t>24CRRSBTTPILYBL</t>
  </si>
  <si>
    <t>RASCAL BABY T T-SHIRT PINK-OFF WHITE LYOCELL BLEND</t>
  </si>
  <si>
    <t>24CRRSBTTPILYBL|M</t>
  </si>
  <si>
    <t>24CRRSBTTPILYBL|S</t>
  </si>
  <si>
    <t>24CRRSBTTPILYBL|XL</t>
  </si>
  <si>
    <t>24CRRSBTTPILYBL|XS</t>
  </si>
  <si>
    <t>24CRRSBTTPILYBL|XXL</t>
  </si>
  <si>
    <t>24CRRSHTBUCO|L</t>
  </si>
  <si>
    <t>24CRRSHTBUCO</t>
  </si>
  <si>
    <t>RASCAL HOODIE SWEATER STORM BLUE OVERDYE COTTON</t>
  </si>
  <si>
    <t>24CRRSHTBUCO|M</t>
  </si>
  <si>
    <t>24CRRSHTBUCO|S</t>
  </si>
  <si>
    <t>24CRRSHTBUCO|XL</t>
  </si>
  <si>
    <t>24CRRSHTBUCO|XS</t>
  </si>
  <si>
    <t>24CRRSHTBUCO|XXL</t>
  </si>
  <si>
    <t>MWRTS004LY002BL046PL</t>
  </si>
  <si>
    <t>RASCAL T-SHIRT HYDRANGEA BLUE LYOCELL BLEND</t>
  </si>
  <si>
    <t>MWRTS004LY002BL046PL|M</t>
  </si>
  <si>
    <t>MWRTS004LY002BL046PL|S</t>
  </si>
  <si>
    <t>MWRTS004LY002BL046PL|XS</t>
  </si>
  <si>
    <t>MWRTS004LY002BL046PL|XXS</t>
  </si>
  <si>
    <t>MWRTS004LY002WH022PL|L</t>
  </si>
  <si>
    <t>MWRTS004LY002WH022PL</t>
  </si>
  <si>
    <t>RASCAL T-SHIRT NATURAL WHITE LYOCELL BLEND</t>
  </si>
  <si>
    <t>MWRTS004LY002WH022PL|M</t>
  </si>
  <si>
    <t>MWRTS004LY002WH022PL|S</t>
  </si>
  <si>
    <t>MWRTS004LY002WH022PL|XS</t>
  </si>
  <si>
    <t>MWRTS004LY002WH022PL|XXS</t>
  </si>
  <si>
    <t>24CARPCAKNBEWOL|L</t>
  </si>
  <si>
    <t>24CARPCAKNBEWOL</t>
  </si>
  <si>
    <t>REX CARDIGAN PARCHMENT BOUCLE</t>
  </si>
  <si>
    <t>24CARPCAKNBEWOL|M</t>
  </si>
  <si>
    <t>24CARPCAKNBEWOL|S</t>
  </si>
  <si>
    <t>24CARPCAKNBEWOL|XL</t>
  </si>
  <si>
    <t>24CARPCAKNBEWOL|XS</t>
  </si>
  <si>
    <t>24CARPCAKNBEWOL|XXL</t>
  </si>
  <si>
    <t>24CRRPSKSKBEWOL|L</t>
  </si>
  <si>
    <t>24CRRPSKSKBEWOL</t>
  </si>
  <si>
    <t>REX PANELLED SKIRT PARCHMENT BOUCLE</t>
  </si>
  <si>
    <t>24CRRPSKSKBEWOL|M</t>
  </si>
  <si>
    <t>24CRRPSKSKBEWOL|S</t>
  </si>
  <si>
    <t>24CRRPSKSKBEWOL|XL</t>
  </si>
  <si>
    <t>24CRRPSKSKBEWOL|XXL</t>
  </si>
  <si>
    <t>24CRRPSWKNBEWOL|L</t>
  </si>
  <si>
    <t>24CRRPSWKNBEWOL</t>
  </si>
  <si>
    <t>REX SWEATER PARCHMENT BOUCLE</t>
  </si>
  <si>
    <t>24CRRPSWKNBEWOL|M</t>
  </si>
  <si>
    <t>24CRRPSWKNBEWOL|S</t>
  </si>
  <si>
    <t>24CRRPSWKNBEWOL|XL</t>
  </si>
  <si>
    <t>24CRRPSWKNBEWOL|XXL</t>
  </si>
  <si>
    <t>MWRTO003MM018BG001PL|L</t>
  </si>
  <si>
    <t>MWRTO003MM018BG001PL</t>
  </si>
  <si>
    <t>RUBI BRALETTE BEIGE FLORAL LACE</t>
  </si>
  <si>
    <t>MWRTO003MM018BG001PL|M</t>
  </si>
  <si>
    <t>MWRTO003MM018BG001PL|S</t>
  </si>
  <si>
    <t>MWRTO003MM018BG001PL|XS</t>
  </si>
  <si>
    <t>24CRRBRLTLLSTRL|L</t>
  </si>
  <si>
    <t>24CRRBRLTLLSTRL</t>
  </si>
  <si>
    <t>RUBI BRALETTE LILAC FLORAL LACE</t>
  </si>
  <si>
    <t>24CRRBRLTLLSTRL|M</t>
  </si>
  <si>
    <t>24CRRBRLTLLSTRL|XL</t>
  </si>
  <si>
    <t>24CRRBRLTLLSTRL|XXL</t>
  </si>
  <si>
    <t>MWRTO006MM018BG001PL|L</t>
  </si>
  <si>
    <t>MWRTO006MM018BG001PL</t>
  </si>
  <si>
    <t>RUBI CARDIGAN BEIGE FLORAL LACE</t>
  </si>
  <si>
    <t>MWRTO006MM018BG001PL|M</t>
  </si>
  <si>
    <t>MWRTO006MM018BG001PL|S</t>
  </si>
  <si>
    <t>MWRTO006MM018BG001PL|XL</t>
  </si>
  <si>
    <t>MWRTO006MM018BG001PL|XS</t>
  </si>
  <si>
    <t>MWRTO006MM018PP005PL|L</t>
  </si>
  <si>
    <t>MWRTO006MM018PP005PL</t>
  </si>
  <si>
    <t>RUBI CARDIGAN LILAC FLORAL LACE</t>
  </si>
  <si>
    <t>MWRTO006MM018PP005PL|M</t>
  </si>
  <si>
    <t>MWRTO006MM018PP005PL|S</t>
  </si>
  <si>
    <t>MWRTO006MM018PP005PL|XL</t>
  </si>
  <si>
    <t>MWRTO006MM018PP005PL|XS</t>
  </si>
  <si>
    <t>MWRDR003MM018BG001PL|L</t>
  </si>
  <si>
    <t>MWRDR003MM018BG001PL</t>
  </si>
  <si>
    <t>RUBI DRESS BEIGE FLORAL LACE</t>
  </si>
  <si>
    <t>MWRDR003MM018BG001PL|S</t>
  </si>
  <si>
    <t>MWRDR003MM018BG001PL|XS</t>
  </si>
  <si>
    <t>24CRRMDDRLLSTRL|XXL</t>
  </si>
  <si>
    <t>24CRRMDDRLLSTRL</t>
  </si>
  <si>
    <t>RUBI DRESS LILAC FLORAL LACE</t>
  </si>
  <si>
    <t>MWRTR003MM018BG001PL|M</t>
  </si>
  <si>
    <t>MWRTR003MM018BG001PL</t>
  </si>
  <si>
    <t>RUBI LEGGINGS BEIGE FLORAL LACE</t>
  </si>
  <si>
    <t>MWRTR003MM018BG001PL|S</t>
  </si>
  <si>
    <t>MWRTR003MM018PP005PL|M</t>
  </si>
  <si>
    <t>MWRTR003MM018PP005PL</t>
  </si>
  <si>
    <t>RUBI LEGGINGS LILAC FLORAL LACE</t>
  </si>
  <si>
    <t>MWRTR003MM018PP005PL|S</t>
  </si>
  <si>
    <t>MWRTR003MM018PP005PL|XS</t>
  </si>
  <si>
    <t>24CRRMSSKLLSTRL|L</t>
  </si>
  <si>
    <t>24CRRMSSKLLSTRL</t>
  </si>
  <si>
    <t>RUBI MINI SKIRT LILAC FLORAL LACE</t>
  </si>
  <si>
    <t>24CRRMSSKLLSTRL|M</t>
  </si>
  <si>
    <t>24CRRMSSKLLSTRL|XL</t>
  </si>
  <si>
    <t>24CRRMSSKLLSTRL|XXL</t>
  </si>
  <si>
    <t>24CRRPSSKBESTRL|L</t>
  </si>
  <si>
    <t>24CRRPSSKBESTRL</t>
  </si>
  <si>
    <t>RUBI SKIRT BEIGE FLORAL LACE</t>
  </si>
  <si>
    <t>24CRRPSSKBESTRL|M</t>
  </si>
  <si>
    <t>MWRSK003MM018PP005PL|M</t>
  </si>
  <si>
    <t>MWRSK003MM018PP005PL</t>
  </si>
  <si>
    <t>RUBI SKIRT LILAC FLORAL LACE</t>
  </si>
  <si>
    <t>MWRSK003MM018PP005PL|S</t>
  </si>
  <si>
    <t>MWRSK003MM018PP005PL|XS</t>
  </si>
  <si>
    <t>MWRTS005MM018PP005PL|L</t>
  </si>
  <si>
    <t>MWRTS005MM018PP005PL</t>
  </si>
  <si>
    <t>RUBI T-SHIRT LILAC FLORAL LACE</t>
  </si>
  <si>
    <t>MWRTS005MM018PP005PL|M</t>
  </si>
  <si>
    <t>MWRTS005MM018PP005PL|S</t>
  </si>
  <si>
    <t>MWRTS005MM018PP005PL|XL</t>
  </si>
  <si>
    <t>MWRTS005MM018PP005PL|XS</t>
  </si>
  <si>
    <t>MWRSR003MM020MC036PA|L</t>
  </si>
  <si>
    <t>MWRSR003MM020MC036PA</t>
  </si>
  <si>
    <t>SATIN PIN STRIPE SHIRT BLUE AND WHITE VISCOSE BLEND</t>
  </si>
  <si>
    <t>MWRSR003MM020MC036PA|M</t>
  </si>
  <si>
    <t>MWRSR003MM020MC036PA|S</t>
  </si>
  <si>
    <t>MWRSR003MM020MC036PA|XS</t>
  </si>
  <si>
    <t>MWRSR003MM020MC037PA|S</t>
  </si>
  <si>
    <t>MWRSR003MM020MC037PA</t>
  </si>
  <si>
    <t>SATIN PIN STRIPE SHIRT GREY AND WHITE VISCOSE BLEND</t>
  </si>
  <si>
    <t>MWRTR007MM020MC036PA|L</t>
  </si>
  <si>
    <t>MWRTR007MM020MC036PA</t>
  </si>
  <si>
    <t>SATIN PIN STRIPE TROUSER BLUE AND WHITE VISCOSE BLEND</t>
  </si>
  <si>
    <t>MWRTR007MM020MC036PA|M</t>
  </si>
  <si>
    <t>MWRTR007MM020MC036PA|S</t>
  </si>
  <si>
    <t>MWRTR007MM020MC036PA|XS</t>
  </si>
  <si>
    <t>MWRTO001PL010MC031PR|L</t>
  </si>
  <si>
    <t>MWRTO001PL010MC031PR</t>
  </si>
  <si>
    <t>SHERRIE TOP MIDNIGHT FLORAL MESH</t>
  </si>
  <si>
    <t>MWRTO001PL010MC031PR|M</t>
  </si>
  <si>
    <t>MWRTO001PL010MC031PR|S</t>
  </si>
  <si>
    <t>MWRTO001PL010MC031PR|XL</t>
  </si>
  <si>
    <t>MWRTO001PL010MC031PR|XS</t>
  </si>
  <si>
    <t>MWRTO001PL010MC032PR|L</t>
  </si>
  <si>
    <t>MWRTO001PL010MC032PR</t>
  </si>
  <si>
    <t>SHERRIE TOP PINK FLORAL MESH</t>
  </si>
  <si>
    <t>MWRTO001PL010MC032PR|M</t>
  </si>
  <si>
    <t>MWRTO001PL010MC032PR|S</t>
  </si>
  <si>
    <t>MWRTO001PL010MC032PR|XS</t>
  </si>
  <si>
    <t>24CRSTLTTMTVIS|L</t>
  </si>
  <si>
    <t>24CRSTLTTMTVIS</t>
  </si>
  <si>
    <t>STELLA T SHIRT AQUA GREEN  VISCOSE JERSEY</t>
  </si>
  <si>
    <t>24CRSTLTTMTVIS|M</t>
  </si>
  <si>
    <t>24CRSTLTTMTVIS|S</t>
  </si>
  <si>
    <t>24CRSTLTTMTVIS|XL</t>
  </si>
  <si>
    <t>24CRSTLTTMTVIS|XXL</t>
  </si>
  <si>
    <t>24CRSTLTTRNBVIS|L</t>
  </si>
  <si>
    <t>24CRSTLTTRNBVIS</t>
  </si>
  <si>
    <t>STELLA T SHIRT MIDNIGHT FLORAL VISCOSE JERSEY</t>
  </si>
  <si>
    <t>24CRSTLTTRNBVIS|M</t>
  </si>
  <si>
    <t>24CRSTLTTRNBVIS|XL</t>
  </si>
  <si>
    <t>24CRSTLTTRNBVIS|XXL</t>
  </si>
  <si>
    <t>24CRSTTTRMTVIS|L</t>
  </si>
  <si>
    <t>24CRSTTTRMTVIS</t>
  </si>
  <si>
    <t>STELLA T TROUSER AQUA GREEN  VISCOSE JERSEY</t>
  </si>
  <si>
    <t>24CRSTTTRMTVIS|M</t>
  </si>
  <si>
    <t>24CRSTTTRMTVIS|S</t>
  </si>
  <si>
    <t>24CRSTTTRMTVIS|XL</t>
  </si>
  <si>
    <t>24CRSTTTRMTVIS|XS</t>
  </si>
  <si>
    <t>24CRSTTTRMTVIS|XXL</t>
  </si>
  <si>
    <t>24CRSTTTRRNBVIS|L</t>
  </si>
  <si>
    <t>24CRSTTTRRNBVIS</t>
  </si>
  <si>
    <t>STELLA T TROUSER MIDNIGHT FLORAL VISCOSE JERSEY</t>
  </si>
  <si>
    <t>24CRSTTTRRNBVIS|M</t>
  </si>
  <si>
    <t>24CRSTTTRRNBVIS|S</t>
  </si>
  <si>
    <t>24CRSTTTRRNBVIS|XL</t>
  </si>
  <si>
    <t>24CRSTTTRRNBVIS|XXL</t>
  </si>
  <si>
    <t>24CRYKPJJBEWRCO|L</t>
  </si>
  <si>
    <t>24CRYKPJJBEWRCO</t>
  </si>
  <si>
    <t>YAKA JACKET BEIGE-BLACK WR COTTON AND NYLON</t>
  </si>
  <si>
    <t>24CRYKPJJBEWRCO|S</t>
  </si>
  <si>
    <t>24CRYKPJJBEWRCO|XS</t>
  </si>
  <si>
    <t>MWROW001NY002BK001PL|L</t>
  </si>
  <si>
    <t>MWROW001NY002BK001PL</t>
  </si>
  <si>
    <t>YAKA JACKET BLACK WATERPROOF NYLON</t>
  </si>
  <si>
    <t>MWRKN019WS001PP015PL</t>
  </si>
  <si>
    <t>YELENA JUMPER INDIGO PURPLE CASHMERE</t>
  </si>
  <si>
    <t>Nepal</t>
  </si>
  <si>
    <t>MWRKN019WS001PP015PL|M</t>
  </si>
  <si>
    <t>MWRKN019WS001PP015PL|XS</t>
  </si>
  <si>
    <t>MWRKN019WS001PP015PL|XXS</t>
  </si>
  <si>
    <t>MWRKN019WS001BG014PL</t>
  </si>
  <si>
    <t>YELENA JUMPER PARCHMENT CASHMERE</t>
  </si>
  <si>
    <t>MWRKN019WS001BG014PL|XS</t>
  </si>
  <si>
    <t>MWRKN019WS001BG014PL|XXS</t>
  </si>
  <si>
    <t>MWRDR004MM014MC031PR|L</t>
  </si>
  <si>
    <t>MWRDR004MM014MC031PR</t>
  </si>
  <si>
    <t>ZAZA DRESS MIDNIGHT FLORAL VISCOSE POLY</t>
  </si>
  <si>
    <t>MWRDR004MM014MC031PR|M</t>
  </si>
  <si>
    <t>MWRDR004MM014MC031PR|S</t>
  </si>
  <si>
    <t>MWRDR004MM014MC031PR|XL</t>
  </si>
  <si>
    <t>MWRDR004MM014MC031PR|XS</t>
  </si>
  <si>
    <t>MWRTO004MM014MC031PR|L</t>
  </si>
  <si>
    <t>MWRTO004MM014MC031PR</t>
  </si>
  <si>
    <t>ZAZA TOP MIDNIGHT FLORAL VISCOSE POLY</t>
  </si>
  <si>
    <t>MWRTO004MM014MC031PR|M</t>
  </si>
  <si>
    <t>MWRTO004MM014MC031PR|S</t>
  </si>
  <si>
    <t>MWRTO004MM014MC031PR|XL</t>
  </si>
  <si>
    <t>MWRTO004MM014MC031PR|XS</t>
  </si>
  <si>
    <t>Shoes</t>
  </si>
  <si>
    <t>19FWEDIDBLL|35</t>
  </si>
  <si>
    <t>19FWEDIDBLL</t>
  </si>
  <si>
    <t>Edie Black Leather</t>
  </si>
  <si>
    <t>19FWEDIDBLL|36</t>
  </si>
  <si>
    <t>19FWEDIDBLL|37</t>
  </si>
  <si>
    <t>19FWEDIDBLL|38</t>
  </si>
  <si>
    <t>19FWEDIDBLL|39</t>
  </si>
  <si>
    <t>19FWEDIDBLL|41</t>
  </si>
  <si>
    <t>19FWEDIDFHL|35</t>
  </si>
  <si>
    <t>19FWEDIDFHL</t>
  </si>
  <si>
    <t>Edie Off White Leather</t>
  </si>
  <si>
    <t>19FWEDIDFHL|36</t>
  </si>
  <si>
    <t>19FWEDIDFHL|37</t>
  </si>
  <si>
    <t>19FWEDIDFHL|38</t>
  </si>
  <si>
    <t>19FWEDIDFHL|39</t>
  </si>
  <si>
    <t>19FWEDIDFHL|40</t>
  </si>
  <si>
    <t>19FWEDIDFHL|41</t>
  </si>
  <si>
    <t>23PFEDITPNAP|35</t>
  </si>
  <si>
    <t>23PFEDITPNAP</t>
  </si>
  <si>
    <t>Edie Taupe Nappa Leather</t>
  </si>
  <si>
    <t>23PFEDITPNAP|36</t>
  </si>
  <si>
    <t>23PFEDITPNAP|37</t>
  </si>
  <si>
    <t>23PFEDITPNAP|38</t>
  </si>
  <si>
    <t>23PFEDITPNAP|39</t>
  </si>
  <si>
    <t>23PFEDITPNAP|40</t>
  </si>
  <si>
    <t>23PFEDITPNAP|41</t>
  </si>
  <si>
    <t>16605-07-EBBLKL|35</t>
  </si>
  <si>
    <t>16605-07-EBBLKL</t>
  </si>
  <si>
    <t>Este Boot Black Leather</t>
  </si>
  <si>
    <t>16605-07-EBBLKL|36</t>
  </si>
  <si>
    <t>16605-07-EBBLKL|37</t>
  </si>
  <si>
    <t>23PFESTTPNAP|35</t>
  </si>
  <si>
    <t>23PFESTTPNAP</t>
  </si>
  <si>
    <t>Este Boot Taupe Nappa Leather</t>
  </si>
  <si>
    <t>23PFESTTPNAP|36</t>
  </si>
  <si>
    <t>23PFESTTPNAP|37</t>
  </si>
  <si>
    <t>16605-07-EBWHTL|35</t>
  </si>
  <si>
    <t>16605-07-EBWHTL</t>
  </si>
  <si>
    <t>Este Boot White Leather</t>
  </si>
  <si>
    <t>16605-07-EBWHTL|36</t>
  </si>
  <si>
    <t>16605-07-EBWHTL|37</t>
  </si>
  <si>
    <t>16605-07-EBWHTL|38</t>
  </si>
  <si>
    <t>16605-07-EBWHTL|39</t>
  </si>
  <si>
    <t>16605-07-EBWHTL|40</t>
  </si>
  <si>
    <t>21PFGINPBLW|35</t>
  </si>
  <si>
    <t>21PFGINPBLW</t>
  </si>
  <si>
    <t>Ginny Black Semi Patent Leather</t>
  </si>
  <si>
    <t>MWFFC005LL002BK001PL|35</t>
  </si>
  <si>
    <t>MWFFC005LL002BK001PL</t>
  </si>
  <si>
    <t>PRUDENCE BLACK CREASED LTR</t>
  </si>
  <si>
    <t>MWFFC005LL002BK001PL|36</t>
  </si>
  <si>
    <t>MWFFC005LL002BK001PL|37</t>
  </si>
  <si>
    <t>MWFFC005LL002BK001PL|38</t>
  </si>
  <si>
    <t>MWFFC005LL002BK001PL|39</t>
  </si>
  <si>
    <t>MWFFC005LL002BK001PL|40</t>
  </si>
  <si>
    <t>MWFFC005LL002BK001PL|41</t>
  </si>
  <si>
    <t>MWFFC005LL002WH020PL|35</t>
  </si>
  <si>
    <t>MWFFC005LL002WH020PL</t>
  </si>
  <si>
    <t>PRUDENCE LIMEWASH CREASED LTR</t>
  </si>
  <si>
    <t>MWFFC005LL002WH020PL|36</t>
  </si>
  <si>
    <t>MWFFC005LL002WH020PL|37</t>
  </si>
  <si>
    <t>MWFFC005LL002WH020PL|38</t>
  </si>
  <si>
    <t>MWFFC005LL002WH020PL|39</t>
  </si>
  <si>
    <t>MWFFC005LL002WH020PL|40</t>
  </si>
  <si>
    <t>MWFFC005LL002WH020PL|41</t>
  </si>
  <si>
    <t>22FWROMYMBLP|35</t>
  </si>
  <si>
    <t>22FWROMYMBLP</t>
  </si>
  <si>
    <t>Romy Black Patent Leather</t>
  </si>
  <si>
    <t>22FWROMYMBLP|36</t>
  </si>
  <si>
    <t>22FWROMYMBLP|37</t>
  </si>
  <si>
    <t>22FWROMYMBLP|38</t>
  </si>
  <si>
    <t>16603-05-SBLKL|35</t>
  </si>
  <si>
    <t>16603-05-SBLKL</t>
  </si>
  <si>
    <t>Sofia Black Leather</t>
  </si>
  <si>
    <t>16603-05-SBLKL|36</t>
  </si>
  <si>
    <t>16603-05-SBLKL|37</t>
  </si>
  <si>
    <t>16603-05-SBLKL|38</t>
  </si>
  <si>
    <t>16603-05-SBLKL|39</t>
  </si>
  <si>
    <t>16603-05-SBLKL|40</t>
  </si>
  <si>
    <t>16603-05-SBLKL|41</t>
  </si>
  <si>
    <t>23PFSOFTPNAP|35</t>
  </si>
  <si>
    <t>23PFSOFTPNAP</t>
  </si>
  <si>
    <t>Sofia Taupe Nappa Leather</t>
  </si>
  <si>
    <t>23PFSOFTPNAP|36</t>
  </si>
  <si>
    <t>23PFSOFTPNAP|37</t>
  </si>
  <si>
    <t>23PFSOFTPNAP|38</t>
  </si>
  <si>
    <t>23PFSOFTPNAP|39</t>
  </si>
  <si>
    <t>23PFSOFTPNAP|40</t>
  </si>
  <si>
    <t>23PFSOFTPNAP|41</t>
  </si>
  <si>
    <t>16603-05-SWHTL|35</t>
  </si>
  <si>
    <t>16603-05-SWHTL</t>
  </si>
  <si>
    <t>Sofia White Leather</t>
  </si>
  <si>
    <t>16603-05-SWHTL|36</t>
  </si>
  <si>
    <t>16603-05-SWHTL|37</t>
  </si>
  <si>
    <t>16603-05-SWHTL|38</t>
  </si>
  <si>
    <t>16603-05-SWHTL|39</t>
  </si>
  <si>
    <t>16603-05-SWHTL|40</t>
  </si>
  <si>
    <t>16603-05-SWHTL|41</t>
  </si>
  <si>
    <t>21PFSVIDBLSMC|35</t>
  </si>
  <si>
    <t>21PFSVIDBLSMC</t>
  </si>
  <si>
    <t>Stevie 42 Black Smooth Calf Leather</t>
  </si>
  <si>
    <t>21PFSVIDBLSMC|36</t>
  </si>
  <si>
    <t>21PFSVIDBLSMC|37</t>
  </si>
  <si>
    <t>21PFSVIDBLSMC|38</t>
  </si>
  <si>
    <t>21PFSVIDBLSMC|40</t>
  </si>
  <si>
    <t>MWFHO128LL002RD020PL|36</t>
  </si>
  <si>
    <t>MWFHO128LL002RD020PL</t>
  </si>
  <si>
    <t>WENDY VAMP CREASED LEATHER</t>
  </si>
  <si>
    <t>MWFHO128LL002RD020PL|37</t>
  </si>
  <si>
    <t>MWFHO128LL002RD020PL|38</t>
  </si>
  <si>
    <t>MWFHO128LL002RD020PL|39</t>
  </si>
  <si>
    <t>MWFHO128LL002RD020PL|40</t>
  </si>
  <si>
    <t/>
  </si>
  <si>
    <t>3800977045427</t>
  </si>
  <si>
    <t>3800977110828</t>
  </si>
  <si>
    <t>3800977293699</t>
  </si>
  <si>
    <t>3800977294122</t>
  </si>
  <si>
    <t>3800977233947</t>
  </si>
  <si>
    <t>3800977294801</t>
  </si>
  <si>
    <t>3800977294856</t>
  </si>
  <si>
    <t>3800977294108</t>
  </si>
  <si>
    <t>3800977294092</t>
  </si>
  <si>
    <t>3800977233954</t>
  </si>
  <si>
    <t>3800977045397</t>
  </si>
  <si>
    <t>3800977028727</t>
  </si>
  <si>
    <t>3800977271734</t>
  </si>
  <si>
    <t>3800977295594</t>
  </si>
  <si>
    <t>3800977213529</t>
  </si>
  <si>
    <t>3800977218944</t>
  </si>
  <si>
    <t>23PFTPCOBLWSMA</t>
  </si>
  <si>
    <t>Tilda Pochette Black Semi Patent Leather</t>
  </si>
  <si>
    <t>3800977164401</t>
  </si>
  <si>
    <t>22CASTNHSNFSMC|40</t>
  </si>
  <si>
    <t>22CASTNHSNFSMC</t>
  </si>
  <si>
    <t>95mm Sandal - Sunflower 40</t>
  </si>
  <si>
    <t>40</t>
  </si>
  <si>
    <t>3800977036395</t>
  </si>
  <si>
    <t>19FWAGSFGRQ|35</t>
  </si>
  <si>
    <t>19FWAGSFGRQ</t>
  </si>
  <si>
    <t>Agnes Grey Raw Silk 35</t>
  </si>
  <si>
    <t>35</t>
  </si>
  <si>
    <t>36</t>
  </si>
  <si>
    <t>37</t>
  </si>
  <si>
    <t>38</t>
  </si>
  <si>
    <t>39</t>
  </si>
  <si>
    <t>41</t>
  </si>
  <si>
    <t>3800977002796</t>
  </si>
  <si>
    <t>81015-09-APNKS|40</t>
  </si>
  <si>
    <t>81015-09-APNKS</t>
  </si>
  <si>
    <t>Anelia Pink Suede 40</t>
  </si>
  <si>
    <t>3800977002772</t>
  </si>
  <si>
    <t>81015-09-AREDS|38</t>
  </si>
  <si>
    <t>81015-09-AREDS</t>
  </si>
  <si>
    <t>Anelia Red Suede 38</t>
  </si>
  <si>
    <t>3800977202776</t>
  </si>
  <si>
    <t>23SSBARBHPIA|35</t>
  </si>
  <si>
    <t>23SSBARBHPIA</t>
  </si>
  <si>
    <t>Barb Pink Metallic Leather 35</t>
  </si>
  <si>
    <t>3800977202806</t>
  </si>
  <si>
    <t>23SSBARBHPIA|38</t>
  </si>
  <si>
    <t>Barb Pink Metallic Leather 38</t>
  </si>
  <si>
    <t>3800977202837</t>
  </si>
  <si>
    <t>23SSBARBHPIA|41</t>
  </si>
  <si>
    <t>Barb Pink Metallic Leather 41</t>
  </si>
  <si>
    <t>3800977209416</t>
  </si>
  <si>
    <t>23CABARBHWHNAP|38</t>
  </si>
  <si>
    <t>23CABARBHWHNAP</t>
  </si>
  <si>
    <t>Barb White Nappa Leather 38</t>
  </si>
  <si>
    <t>3800233290738</t>
  </si>
  <si>
    <t>6623-Cikt|35</t>
  </si>
  <si>
    <t>6623-Cikt</t>
  </si>
  <si>
    <t>Can I keep them? 35</t>
  </si>
  <si>
    <t>3800233290745</t>
  </si>
  <si>
    <t>6623-Cikt|36</t>
  </si>
  <si>
    <t>Can I keep them? 36</t>
  </si>
  <si>
    <t>3800233290752</t>
  </si>
  <si>
    <t>6623-Cikt|37</t>
  </si>
  <si>
    <t>Can I keep them? 37</t>
  </si>
  <si>
    <t>3800233290769</t>
  </si>
  <si>
    <t>6623-Cikt|38</t>
  </si>
  <si>
    <t>Can I keep them? 38</t>
  </si>
  <si>
    <t>3800233292831</t>
  </si>
  <si>
    <t>6618-CyotFGRN|35</t>
  </si>
  <si>
    <t>6618-CyotFGRN</t>
  </si>
  <si>
    <t>Catch you on the Flipside! Green 35</t>
  </si>
  <si>
    <t>3800233292855</t>
  </si>
  <si>
    <t>6618-CyotFGRN|37</t>
  </si>
  <si>
    <t>Catch you on the Flipside! Green 37</t>
  </si>
  <si>
    <t>3800233292886</t>
  </si>
  <si>
    <t>6618-CyotFGRN|40</t>
  </si>
  <si>
    <t>Catch you on the Flipside! Green 40</t>
  </si>
  <si>
    <t>3800233292909</t>
  </si>
  <si>
    <t>6618-CyotFN|35</t>
  </si>
  <si>
    <t>6618-CyotFN</t>
  </si>
  <si>
    <t>Catch you on the Flipside! Nude 35</t>
  </si>
  <si>
    <t>3800233292916</t>
  </si>
  <si>
    <t>6618-CyotFN|36</t>
  </si>
  <si>
    <t>Catch you on the Flipside! Nude 36</t>
  </si>
  <si>
    <t>3800977165378</t>
  </si>
  <si>
    <t>22SSCLASPGGLS|39</t>
  </si>
  <si>
    <t>22SSCLASPGGLS</t>
  </si>
  <si>
    <t>Clara Super Green Gloss Leather 39</t>
  </si>
  <si>
    <t>3800977165286</t>
  </si>
  <si>
    <t>22SSCLAVNGLS|37</t>
  </si>
  <si>
    <t>22SSCLAVNGLS</t>
  </si>
  <si>
    <t>Clara Venus Gloss Leather 37</t>
  </si>
  <si>
    <t>3800977165293</t>
  </si>
  <si>
    <t>22SSCLAVNGLS|38</t>
  </si>
  <si>
    <t>Clara Venus Gloss Leather 38</t>
  </si>
  <si>
    <t>3800977165316</t>
  </si>
  <si>
    <t>22SSCLAVNGLS|40</t>
  </si>
  <si>
    <t>Clara Venus Gloss Leather 40</t>
  </si>
  <si>
    <t>3800977214878</t>
  </si>
  <si>
    <t>23PFCPRDWHNAP|37</t>
  </si>
  <si>
    <t>23PFCPRDWHNAP</t>
  </si>
  <si>
    <t>Cooper White Nappa Leather 37</t>
  </si>
  <si>
    <t>3800233290523</t>
  </si>
  <si>
    <t>6619-CBLK|35</t>
  </si>
  <si>
    <t>6619-CBLK</t>
  </si>
  <si>
    <t>Cuckoo Black 35</t>
  </si>
  <si>
    <t>3800233290592</t>
  </si>
  <si>
    <t>6619-CGRN|35</t>
  </si>
  <si>
    <t>6619-CGRN</t>
  </si>
  <si>
    <t>Cuckoo Green 35</t>
  </si>
  <si>
    <t>3800233290608</t>
  </si>
  <si>
    <t>6619-CGRN|36</t>
  </si>
  <si>
    <t>Cuckoo Green 36</t>
  </si>
  <si>
    <t>3800233290615</t>
  </si>
  <si>
    <t>6619-CGRN|37</t>
  </si>
  <si>
    <t>Cuckoo Green 37</t>
  </si>
  <si>
    <t>3800233290646</t>
  </si>
  <si>
    <t>6619-CGRN|40</t>
  </si>
  <si>
    <t>Cuckoo Green 40</t>
  </si>
  <si>
    <t>3800233290660</t>
  </si>
  <si>
    <t>6619-CN|35</t>
  </si>
  <si>
    <t>6619-CN</t>
  </si>
  <si>
    <t>Cuckoo Nude 35</t>
  </si>
  <si>
    <t>3800233290677</t>
  </si>
  <si>
    <t>6619-CN|36</t>
  </si>
  <si>
    <t>Cuckoo Nude 36</t>
  </si>
  <si>
    <t>3800233290691</t>
  </si>
  <si>
    <t>6619-CN|38</t>
  </si>
  <si>
    <t>Cuckoo Nude 38</t>
  </si>
  <si>
    <t>3800233290714</t>
  </si>
  <si>
    <t>6619-CN|40</t>
  </si>
  <si>
    <t>Cuckoo Nude 40</t>
  </si>
  <si>
    <t>3800977203797</t>
  </si>
  <si>
    <t>23SSCYDFWHNAP|41</t>
  </si>
  <si>
    <t>23SSCYDFWHNAP</t>
  </si>
  <si>
    <t>Cyd White Nappa Leather 41</t>
  </si>
  <si>
    <t>3800977206613</t>
  </si>
  <si>
    <t>23SSDASLPPNAP|35</t>
  </si>
  <si>
    <t>23SSDASLPPNAP</t>
  </si>
  <si>
    <t>Dasha Lipstick Nappa Leather 35</t>
  </si>
  <si>
    <t>3800977030478</t>
  </si>
  <si>
    <t>3800977030492</t>
  </si>
  <si>
    <t>3800977030508</t>
  </si>
  <si>
    <t>3800977030522</t>
  </si>
  <si>
    <t>3800977081456</t>
  </si>
  <si>
    <t>20PFEDIDMOR|35</t>
  </si>
  <si>
    <t>20PFEDIDMOR</t>
  </si>
  <si>
    <t>Edie Mocha Snake Print Leather 35</t>
  </si>
  <si>
    <t>3800977081463</t>
  </si>
  <si>
    <t>20PFEDIDMOR|36</t>
  </si>
  <si>
    <t>Edie Mocha Snake Print Leather 36</t>
  </si>
  <si>
    <t>3800977030539</t>
  </si>
  <si>
    <t>3800977030546</t>
  </si>
  <si>
    <t>3800977030553</t>
  </si>
  <si>
    <t>3800977030560</t>
  </si>
  <si>
    <t>3800977030577</t>
  </si>
  <si>
    <t>3800977030591</t>
  </si>
  <si>
    <t>3800977220206</t>
  </si>
  <si>
    <t>3800977220213</t>
  </si>
  <si>
    <t>3800977220220</t>
  </si>
  <si>
    <t>3800977220237</t>
  </si>
  <si>
    <t>3800977205081</t>
  </si>
  <si>
    <t>23SSELTNMAPLMCEL|38</t>
  </si>
  <si>
    <t>23SSELTNMAPLMCEL</t>
  </si>
  <si>
    <t>Elton Apple Maxi Croco Embossed Leather 38</t>
  </si>
  <si>
    <t>3800977006824</t>
  </si>
  <si>
    <t>3800977006800</t>
  </si>
  <si>
    <t>3800977006879</t>
  </si>
  <si>
    <t>3800977006886</t>
  </si>
  <si>
    <t>3800977006916</t>
  </si>
  <si>
    <t>3800977006862</t>
  </si>
  <si>
    <t>3800977006909</t>
  </si>
  <si>
    <t>3800977006855</t>
  </si>
  <si>
    <t>16605-07-EBWHTL|41</t>
  </si>
  <si>
    <t>Este Boot White Leather 41</t>
  </si>
  <si>
    <t>3800977220794</t>
  </si>
  <si>
    <t>23CAFREMCVGA|38</t>
  </si>
  <si>
    <t>23CAFREMCVGA</t>
  </si>
  <si>
    <t>Freya Clover Green Metallic Leather 38</t>
  </si>
  <si>
    <t>3800977124306</t>
  </si>
  <si>
    <t>3800977124313</t>
  </si>
  <si>
    <t>21PFGINPBLW|36</t>
  </si>
  <si>
    <t>Ginny Black Semi Patent Leather 36</t>
  </si>
  <si>
    <t>3800977124320</t>
  </si>
  <si>
    <t>21PFGINPBLW|37</t>
  </si>
  <si>
    <t>Ginny Black Semi Patent Leather 37</t>
  </si>
  <si>
    <t>3800977124368</t>
  </si>
  <si>
    <t>21PFGINPBLW|41</t>
  </si>
  <si>
    <t>Ginny Black Semi Patent Leather 41</t>
  </si>
  <si>
    <t>3800977002444</t>
  </si>
  <si>
    <t>17152-02-KREDL|36</t>
  </si>
  <si>
    <t>17152-02-KREDL</t>
  </si>
  <si>
    <t>Karen Red Leather 36</t>
  </si>
  <si>
    <t>3800977002451</t>
  </si>
  <si>
    <t>17152-02-KREDL|37</t>
  </si>
  <si>
    <t>Karen Red Leather 37</t>
  </si>
  <si>
    <t>3800977193333</t>
  </si>
  <si>
    <t>23CRKENMDUKTOS|38</t>
  </si>
  <si>
    <t>23CRKENMDUKTOS</t>
  </si>
  <si>
    <t>Kenny Duckling Toscana 38</t>
  </si>
  <si>
    <t>3800233298147</t>
  </si>
  <si>
    <t>51015-02-LoPNK|36</t>
  </si>
  <si>
    <t>51015-02-LoPNK</t>
  </si>
  <si>
    <t>Lean on Pink 36</t>
  </si>
  <si>
    <t>3800233298192</t>
  </si>
  <si>
    <t>51015-02-LoPNK|41</t>
  </si>
  <si>
    <t>Lean on Pink 41</t>
  </si>
  <si>
    <t>3800233298208</t>
  </si>
  <si>
    <t>51015-02-LoRED|35</t>
  </si>
  <si>
    <t>51015-02-LoRED</t>
  </si>
  <si>
    <t>Lean on Red 35</t>
  </si>
  <si>
    <t>3800233298215</t>
  </si>
  <si>
    <t>51015-02-LoRED|36</t>
  </si>
  <si>
    <t>Lean on Red 36</t>
  </si>
  <si>
    <t>3800233298260</t>
  </si>
  <si>
    <t>51015-02-LoRED|41</t>
  </si>
  <si>
    <t>Lean on Red 41</t>
  </si>
  <si>
    <t>3800977167433</t>
  </si>
  <si>
    <t>22SSLNKDSBHOLO|35</t>
  </si>
  <si>
    <t>22SSLNKDSBHOLO</t>
  </si>
  <si>
    <t>Lenka Disco Ball Hologram Leather 35</t>
  </si>
  <si>
    <t>3800977160014</t>
  </si>
  <si>
    <t>22SSLNKPUGLS|38</t>
  </si>
  <si>
    <t>22SSLNKPUGLS</t>
  </si>
  <si>
    <t>Lenka Purple Gloss Leather 38</t>
  </si>
  <si>
    <t>3800977160205</t>
  </si>
  <si>
    <t>22SSLNKSPGCCE|35</t>
  </si>
  <si>
    <t>22SSLNKSPGCCE</t>
  </si>
  <si>
    <t>Lenka Super Green Circular Croco Embossed Leather 35</t>
  </si>
  <si>
    <t>3800977160212</t>
  </si>
  <si>
    <t>22SSLNKSPGCCE|36</t>
  </si>
  <si>
    <t>Lenka Super Green Circular Croco Embossed Leather 36</t>
  </si>
  <si>
    <t>3800977160229</t>
  </si>
  <si>
    <t>22SSLNKSPGCCE|37</t>
  </si>
  <si>
    <t>Lenka Super Green Circular Croco Embossed Leather 37</t>
  </si>
  <si>
    <t>3800977160236</t>
  </si>
  <si>
    <t>22SSLNKSPGCCE|38</t>
  </si>
  <si>
    <t>Lenka Super Green Circular Croco Embossed Leather 38</t>
  </si>
  <si>
    <t>3800977160267</t>
  </si>
  <si>
    <t>22SSLNKSPGCCE|41</t>
  </si>
  <si>
    <t>Lenka Super Green Circular Croco Embossed Leather 41</t>
  </si>
  <si>
    <t>3800977097112</t>
  </si>
  <si>
    <t>20CRTHEMWHL|35</t>
  </si>
  <si>
    <t>20CRTHEMWHL</t>
  </si>
  <si>
    <t>Leo White Grained Leather 35</t>
  </si>
  <si>
    <t>3800977173007</t>
  </si>
  <si>
    <t>22PFLUZHBLSNC|41</t>
  </si>
  <si>
    <t>22PFLUZHBLSNC</t>
  </si>
  <si>
    <t>Luz Black Suede and Crystals 41</t>
  </si>
  <si>
    <t>3800977173281</t>
  </si>
  <si>
    <t>22PFLUZSEQNAP|41</t>
  </si>
  <si>
    <t>22PFLUZSEQNAP</t>
  </si>
  <si>
    <t>Luz Sequoia Nappa Leather 41</t>
  </si>
  <si>
    <t>3800977160700</t>
  </si>
  <si>
    <t>22SSMRESPGGLS|35</t>
  </si>
  <si>
    <t>22SSMRESPGGLS</t>
  </si>
  <si>
    <t>Mare Super Green Gloss Leather 35</t>
  </si>
  <si>
    <t>3800977160717</t>
  </si>
  <si>
    <t>22SSMRESPGGLS|36</t>
  </si>
  <si>
    <t>Mare Super Green Gloss Leather 36</t>
  </si>
  <si>
    <t>3800977160779</t>
  </si>
  <si>
    <t>22SSMREVNGLS|35</t>
  </si>
  <si>
    <t>22SSMREVNGLS</t>
  </si>
  <si>
    <t>Mare Venus Gloss Leather 35</t>
  </si>
  <si>
    <t>3800977160786</t>
  </si>
  <si>
    <t>22SSMREVNGLS|36</t>
  </si>
  <si>
    <t>Mare Venus Gloss Leather 36</t>
  </si>
  <si>
    <t>3800977071747</t>
  </si>
  <si>
    <t>20SSMEMBUL|37</t>
  </si>
  <si>
    <t>20SSMEMBUL</t>
  </si>
  <si>
    <t>Mei Blue Leather 37</t>
  </si>
  <si>
    <t>3800977219835</t>
  </si>
  <si>
    <t>23PFOTIDSVA|37</t>
  </si>
  <si>
    <t>23PFOTIDSVA</t>
  </si>
  <si>
    <t>Otis Silver Metallic Leather 37</t>
  </si>
  <si>
    <t>3800977239055</t>
  </si>
  <si>
    <t>3800977239062</t>
  </si>
  <si>
    <t>3800977239079</t>
  </si>
  <si>
    <t>3800977239093</t>
  </si>
  <si>
    <t>3800977239222</t>
  </si>
  <si>
    <t>3800977239239</t>
  </si>
  <si>
    <t>3800977216834</t>
  </si>
  <si>
    <t>23PFREGFBLNAP|37</t>
  </si>
  <si>
    <t>23PFREGFBLNAP</t>
  </si>
  <si>
    <t>Regina Black Nappa Leather 37</t>
  </si>
  <si>
    <t>3800977210856</t>
  </si>
  <si>
    <t>23PFROMYMCRUP|37</t>
  </si>
  <si>
    <t>23PFROMYMCRUP</t>
  </si>
  <si>
    <t>Romy Cerulean Patent Leather 37</t>
  </si>
  <si>
    <t>3800977224891</t>
  </si>
  <si>
    <t>23FWROMYMFCH5|36</t>
  </si>
  <si>
    <t>23FWROMYMFCH5</t>
  </si>
  <si>
    <t>Romy Fuchsia Metallic Patent Leather 36</t>
  </si>
  <si>
    <t>3800977210993</t>
  </si>
  <si>
    <t>23PFROMYMRDIRL|37</t>
  </si>
  <si>
    <t>23PFROMYMRDIRL</t>
  </si>
  <si>
    <t>Romy Red Iridescent Lac 37</t>
  </si>
  <si>
    <t>3800977184034</t>
  </si>
  <si>
    <t>22FWSAHSBLTOS|35</t>
  </si>
  <si>
    <t>22FWSAHSBLTOS</t>
  </si>
  <si>
    <t>Shana Black Toscana 35</t>
  </si>
  <si>
    <t>3800977183839</t>
  </si>
  <si>
    <t>22FWSAHSCNP|36</t>
  </si>
  <si>
    <t>22FWSAHSCNP</t>
  </si>
  <si>
    <t>Shana Green Patent Leather 36</t>
  </si>
  <si>
    <t>3800233296181</t>
  </si>
  <si>
    <t>51015-01-SMDBLU|36</t>
  </si>
  <si>
    <t>51015-01-SMDBLU</t>
  </si>
  <si>
    <t>Shane Metallic Dark Blue 36</t>
  </si>
  <si>
    <t>3800233296235</t>
  </si>
  <si>
    <t>51015-01-SMDBLU|41</t>
  </si>
  <si>
    <t>Shane Metallic Dark Blue 41</t>
  </si>
  <si>
    <t>3800233296457</t>
  </si>
  <si>
    <t>51015-01-SMRED|35</t>
  </si>
  <si>
    <t>51015-01-SMRED</t>
  </si>
  <si>
    <t>Shane Metallic Red 35</t>
  </si>
  <si>
    <t>3800233296464</t>
  </si>
  <si>
    <t>51015-01-SMRED|36</t>
  </si>
  <si>
    <t>Shane Metallic Red 36</t>
  </si>
  <si>
    <t>3800233296471</t>
  </si>
  <si>
    <t>51015-01-SMRED|37</t>
  </si>
  <si>
    <t>Shane Metallic Red 37</t>
  </si>
  <si>
    <t>3800233296488</t>
  </si>
  <si>
    <t>51015-01-SMRED|38</t>
  </si>
  <si>
    <t>Shane Metallic Red 38</t>
  </si>
  <si>
    <t>3800977215912</t>
  </si>
  <si>
    <t>23PFSHLNBLNAP|36</t>
  </si>
  <si>
    <t>23PFSHLNBLNAP</t>
  </si>
  <si>
    <t>Shirley Black Nappa Leather 36</t>
  </si>
  <si>
    <t>3800233299854</t>
  </si>
  <si>
    <t>3800233299885</t>
  </si>
  <si>
    <t>3800233299878</t>
  </si>
  <si>
    <t>3800233299403</t>
  </si>
  <si>
    <t>3800233299410</t>
  </si>
  <si>
    <t>3800233299427</t>
  </si>
  <si>
    <t>3800233299434</t>
  </si>
  <si>
    <t>3800233299441</t>
  </si>
  <si>
    <t>3800233299533</t>
  </si>
  <si>
    <t>3800977066286</t>
  </si>
  <si>
    <t>20SSSFFWAQL|37</t>
  </si>
  <si>
    <t>20SSSFFWAQL</t>
  </si>
  <si>
    <t>Steffi Aquamarine Leather 37</t>
  </si>
  <si>
    <t>3800977294962</t>
  </si>
  <si>
    <t>MWFBO061LL031MC054PA|36</t>
  </si>
  <si>
    <t>MWFBO061LL031MC054PA</t>
  </si>
  <si>
    <t>STEPH SPARROW BLACK PATCHWORK CREASED LEATHER</t>
  </si>
  <si>
    <t>3800977294979</t>
  </si>
  <si>
    <t>MWFBO061LL031MC054PA|37</t>
  </si>
  <si>
    <t>3800977294986</t>
  </si>
  <si>
    <t>MWFBO061LL031MC054PA|38</t>
  </si>
  <si>
    <t>3800977122784</t>
  </si>
  <si>
    <t>3800977122791</t>
  </si>
  <si>
    <t>3800977122807</t>
  </si>
  <si>
    <t>Stevie 42 Black Smooth Calf Leather 37</t>
  </si>
  <si>
    <t>3800977122814</t>
  </si>
  <si>
    <t>Stevie 42 Black Smooth Calf Leather 38</t>
  </si>
  <si>
    <t>3800977122821</t>
  </si>
  <si>
    <t>21PFSVIDBLSMC|39</t>
  </si>
  <si>
    <t>Stevie 42 Black Smooth Calf Leather 39</t>
  </si>
  <si>
    <t>3800977122838</t>
  </si>
  <si>
    <t>Stevie 42 Black Smooth Calf Leather 40</t>
  </si>
  <si>
    <t>3800977080190</t>
  </si>
  <si>
    <t>20PFSVIDMOR|35</t>
  </si>
  <si>
    <t>20PFSVIDMOR</t>
  </si>
  <si>
    <t>Stevie 42 Mocha Snake Print Leather 35</t>
  </si>
  <si>
    <t>3800977300632</t>
  </si>
  <si>
    <t>MWFFC025LL002BK001PL|36</t>
  </si>
  <si>
    <t>MWFFC025LL002BK001PL</t>
  </si>
  <si>
    <t>TAMI BLACK CREASED LEATHER</t>
  </si>
  <si>
    <t>3800977300649</t>
  </si>
  <si>
    <t>MWFFC025LL002BK001PL|37</t>
  </si>
  <si>
    <t>3800977300656</t>
  </si>
  <si>
    <t>MWFFC025LL002BK001PL|38</t>
  </si>
  <si>
    <t>3800977300663</t>
  </si>
  <si>
    <t>MWFFC025LL002BK001PL|39</t>
  </si>
  <si>
    <t>3800977300700</t>
  </si>
  <si>
    <t>MWFFC025SU002BR046PL|36</t>
  </si>
  <si>
    <t>MWFFC025SU002BR046PL</t>
  </si>
  <si>
    <t>TAMI HAZEL SUEDE LEATHER</t>
  </si>
  <si>
    <t>3800977300717</t>
  </si>
  <si>
    <t>MWFFC025SU002BR046PL|37</t>
  </si>
  <si>
    <t>3800977300724</t>
  </si>
  <si>
    <t>MWFFC025SU002BR046PL|38</t>
  </si>
  <si>
    <t>3800977300731</t>
  </si>
  <si>
    <t>MWFFC025SU002BR046PL|39</t>
  </si>
  <si>
    <t>3800977010753</t>
  </si>
  <si>
    <t>17092-01-TNS|38</t>
  </si>
  <si>
    <t>17092-01-TNS</t>
  </si>
  <si>
    <t>Tanya Nude Suede 38</t>
  </si>
  <si>
    <t>3800977010746</t>
  </si>
  <si>
    <t>17092-01-TNS|40</t>
  </si>
  <si>
    <t>Tanya Nude Suede 40</t>
  </si>
  <si>
    <t>3800977074434</t>
  </si>
  <si>
    <t>20CATNYMSLD|38</t>
  </si>
  <si>
    <t>20CATNYMSLD</t>
  </si>
  <si>
    <t>Tanya Solar Croco Embossed Leather 38</t>
  </si>
  <si>
    <t>3800977074465</t>
  </si>
  <si>
    <t>20CATNYMSLD|41</t>
  </si>
  <si>
    <t>Tanya Solar Croco Embossed Leather 41</t>
  </si>
  <si>
    <t>3800977074564</t>
  </si>
  <si>
    <t>20CATHEMSVCY|37</t>
  </si>
  <si>
    <t>20CATHEMSVCY</t>
  </si>
  <si>
    <t>Theresa Crystals 37</t>
  </si>
  <si>
    <t>3800233294361</t>
  </si>
  <si>
    <t>6620-VN|41</t>
  </si>
  <si>
    <t>6620-VN</t>
  </si>
  <si>
    <t>Valentina Nude Suede 41</t>
  </si>
  <si>
    <t>3800977300410</t>
  </si>
  <si>
    <t>MWFFC024LL002BR044PL|35</t>
  </si>
  <si>
    <t>MWFFC024LL002BR044PL</t>
  </si>
  <si>
    <t>YASHA FLAT SPARROW CREASED LEATHER</t>
  </si>
  <si>
    <t>3800977300427</t>
  </si>
  <si>
    <t>MWFFC024LL002BR044PL|36</t>
  </si>
  <si>
    <t>3800977300434</t>
  </si>
  <si>
    <t>MWFFC024LL002BR044PL|37</t>
  </si>
  <si>
    <t>3800977300441</t>
  </si>
  <si>
    <t>MWFFC024LL002BR044PL|38</t>
  </si>
  <si>
    <t>3800977300458</t>
  </si>
  <si>
    <t>MWFFC024LL002BR044PL|39</t>
  </si>
  <si>
    <t>3800977300465</t>
  </si>
  <si>
    <t>MWFFC024LL002BR044PL|40</t>
  </si>
  <si>
    <t>3800977288732</t>
  </si>
  <si>
    <t>MWRJK007CO001BK006PL|XS</t>
  </si>
  <si>
    <t>MWRJK007CO001BK006PL</t>
  </si>
  <si>
    <t>D DENIM REGULAR JACKET BLACK WASH COTTON</t>
  </si>
  <si>
    <t>3800977288640</t>
  </si>
  <si>
    <t>MWRJK007CO001BL047PL|S</t>
  </si>
  <si>
    <t>3800977288411</t>
  </si>
  <si>
    <t>MWRTR004CO013BL047PL|L</t>
  </si>
  <si>
    <t>3800977288428</t>
  </si>
  <si>
    <t>MWRTR004CO013BL047PL|M</t>
  </si>
  <si>
    <t>3800977288435</t>
  </si>
  <si>
    <t>MWRTR004CO013BL047PL|S</t>
  </si>
  <si>
    <t>3800977288473</t>
  </si>
  <si>
    <t>MWRTR004CO013BL047PL|XXS</t>
  </si>
  <si>
    <t>3800977288367</t>
  </si>
  <si>
    <t>MWRTR004CO001BK006PL|S</t>
  </si>
  <si>
    <t>3800977288404</t>
  </si>
  <si>
    <t>3800977294528</t>
  </si>
  <si>
    <t>MWRTR018CO001BL053PL|XXS</t>
  </si>
  <si>
    <t>Composition
Upper</t>
  </si>
  <si>
    <t>Composition
Lining</t>
  </si>
  <si>
    <t>Composition
Sole</t>
  </si>
  <si>
    <t>100% cowhide leather</t>
  </si>
  <si>
    <t>100% goat leather</t>
  </si>
  <si>
    <t>100% merino wool</t>
  </si>
  <si>
    <t>100% polyester</t>
  </si>
  <si>
    <t>77% Merino Wool,
20% LY, 3% PA</t>
  </si>
  <si>
    <t>60% Alpaca, 5%
Merino wool, 35% Nylon</t>
  </si>
  <si>
    <t>100% lambskin leather</t>
  </si>
  <si>
    <t>50% PA / 50% PU</t>
  </si>
  <si>
    <t>100% cotton</t>
  </si>
  <si>
    <t>97%CO 3% EA</t>
  </si>
  <si>
    <t>83% VISCOSE 17% SPANDEX</t>
  </si>
  <si>
    <t>80% wool / 20% polyamide</t>
  </si>
  <si>
    <t>100% viscose</t>
  </si>
  <si>
    <t>100% polyamide</t>
  </si>
  <si>
    <t xml:space="preserve">67% LYOCELL 33% COTTON </t>
  </si>
  <si>
    <t>48% acrylic 32% wool 20% nylon</t>
  </si>
  <si>
    <t>64% PA 34% CO 2% EA</t>
  </si>
  <si>
    <t>56% viscose 44% acetate</t>
  </si>
  <si>
    <t>95% PL 5% EA</t>
  </si>
  <si>
    <t>95% CV ECOVERO 5% EA</t>
  </si>
  <si>
    <t>100% cashmere</t>
  </si>
  <si>
    <t>100% Cowhide Leather</t>
  </si>
  <si>
    <t>100% Goat Leather</t>
  </si>
  <si>
    <t>100% Lambskin Leather</t>
  </si>
  <si>
    <t>100% EVA</t>
  </si>
  <si>
    <t>100% silk</t>
  </si>
  <si>
    <t>100% synthetic</t>
  </si>
  <si>
    <t>50% Lambskin leather, 50% Cowhide Leather</t>
  </si>
  <si>
    <t>60% PU, 40% PES</t>
  </si>
  <si>
    <t>Product
Group</t>
  </si>
  <si>
    <t>Product
Category</t>
  </si>
  <si>
    <t>Outlet</t>
  </si>
  <si>
    <t>Premium</t>
  </si>
  <si>
    <t>Season</t>
  </si>
  <si>
    <t>EAN code</t>
  </si>
  <si>
    <t>Core</t>
  </si>
  <si>
    <t>PF23</t>
  </si>
  <si>
    <t>FW21</t>
  </si>
  <si>
    <t>FW23</t>
  </si>
  <si>
    <t>SS24</t>
  </si>
  <si>
    <t>FW24</t>
  </si>
  <si>
    <t>CR25</t>
  </si>
  <si>
    <t>FW22</t>
  </si>
  <si>
    <t>CR24</t>
  </si>
  <si>
    <t>3800977208877</t>
  </si>
  <si>
    <t>3800977219354</t>
  </si>
  <si>
    <t>3800977220107</t>
  </si>
  <si>
    <t>3800977209195</t>
  </si>
  <si>
    <t>3800977208884</t>
  </si>
  <si>
    <t>3800977209188</t>
  </si>
  <si>
    <t>3800977209171</t>
  </si>
  <si>
    <t>3800977220114</t>
  </si>
  <si>
    <t>3800977134848</t>
  </si>
  <si>
    <t>3800977231097</t>
  </si>
  <si>
    <t>3800977231080</t>
  </si>
  <si>
    <t>3800977231059</t>
  </si>
  <si>
    <t>3800977231066</t>
  </si>
  <si>
    <t>3800977231165</t>
  </si>
  <si>
    <t>3800977231158</t>
  </si>
  <si>
    <t>3800977231042</t>
  </si>
  <si>
    <t>3800977129929</t>
  </si>
  <si>
    <t>3800977219637</t>
  </si>
  <si>
    <t>3800977219620</t>
  </si>
  <si>
    <t>3800977219255</t>
  </si>
  <si>
    <t>3800977219095</t>
  </si>
  <si>
    <t>3800977217893</t>
  </si>
  <si>
    <t>3800977217909</t>
  </si>
  <si>
    <t>3800977217787</t>
  </si>
  <si>
    <t>3800977217794</t>
  </si>
  <si>
    <t>3800977217800</t>
  </si>
  <si>
    <t>3800977294825</t>
  </si>
  <si>
    <t>3800977293903</t>
  </si>
  <si>
    <t>3800977048442</t>
  </si>
  <si>
    <t>3800977249825</t>
  </si>
  <si>
    <t>3800977249832</t>
  </si>
  <si>
    <t>3800977249856</t>
  </si>
  <si>
    <t>3800977232117</t>
  </si>
  <si>
    <t>3800977232124</t>
  </si>
  <si>
    <t>3800977232131</t>
  </si>
  <si>
    <t>3800977232148</t>
  </si>
  <si>
    <t>3800977251873</t>
  </si>
  <si>
    <t>3800977251880</t>
  </si>
  <si>
    <t>3800977251903</t>
  </si>
  <si>
    <t>3800977229636</t>
  </si>
  <si>
    <t>3800977229643</t>
  </si>
  <si>
    <t>3800977229650</t>
  </si>
  <si>
    <t>3800977229667</t>
  </si>
  <si>
    <t>3800977229674</t>
  </si>
  <si>
    <t>3800977244837</t>
  </si>
  <si>
    <t>3800977244844</t>
  </si>
  <si>
    <t>3800977244868</t>
  </si>
  <si>
    <t>3800977244981</t>
  </si>
  <si>
    <t>3800977244998</t>
  </si>
  <si>
    <t>3800977245001</t>
  </si>
  <si>
    <t>3800977245025</t>
  </si>
  <si>
    <t>3800977244943</t>
  </si>
  <si>
    <t>3800977244950</t>
  </si>
  <si>
    <t>3800977244967</t>
  </si>
  <si>
    <t>3800977244974</t>
  </si>
  <si>
    <t>3800977252962</t>
  </si>
  <si>
    <t>3800977252979</t>
  </si>
  <si>
    <t>3800977245339</t>
  </si>
  <si>
    <t>3800977245346</t>
  </si>
  <si>
    <t>3800977245353</t>
  </si>
  <si>
    <t>3800977245360</t>
  </si>
  <si>
    <t>3800977245049</t>
  </si>
  <si>
    <t>3800977245056</t>
  </si>
  <si>
    <t>3800977245070</t>
  </si>
  <si>
    <t>3800977245186</t>
  </si>
  <si>
    <t>3800977245193</t>
  </si>
  <si>
    <t>3800977245209</t>
  </si>
  <si>
    <t>3800977245223</t>
  </si>
  <si>
    <t>3800977244776</t>
  </si>
  <si>
    <t>3800977244783</t>
  </si>
  <si>
    <t>3800977244790</t>
  </si>
  <si>
    <t>3800977244806</t>
  </si>
  <si>
    <t>3800977244813</t>
  </si>
  <si>
    <t>3800977254201</t>
  </si>
  <si>
    <t>3800977254218</t>
  </si>
  <si>
    <t>3800977254225</t>
  </si>
  <si>
    <t>3800977254249</t>
  </si>
  <si>
    <t>3800977256823</t>
  </si>
  <si>
    <t>3800977288626</t>
  </si>
  <si>
    <t>3800977288381</t>
  </si>
  <si>
    <t>3800977288459</t>
  </si>
  <si>
    <t>3800977227731</t>
  </si>
  <si>
    <t>3800977227748</t>
  </si>
  <si>
    <t>3800977227755</t>
  </si>
  <si>
    <t>3800977227762</t>
  </si>
  <si>
    <t>3800977227779</t>
  </si>
  <si>
    <t>3800977232469</t>
  </si>
  <si>
    <t>3800977286127</t>
  </si>
  <si>
    <t>3800977286141</t>
  </si>
  <si>
    <t>3800977286172</t>
  </si>
  <si>
    <t>3800977286189</t>
  </si>
  <si>
    <t>3800977286196</t>
  </si>
  <si>
    <t>3800977286219</t>
  </si>
  <si>
    <t>3800977256915</t>
  </si>
  <si>
    <t>3800977256922</t>
  </si>
  <si>
    <t>3800977256939</t>
  </si>
  <si>
    <t>3800977256946</t>
  </si>
  <si>
    <t>3800977256953</t>
  </si>
  <si>
    <t>3800977247876</t>
  </si>
  <si>
    <t>3800977247883</t>
  </si>
  <si>
    <t>3800977247890</t>
  </si>
  <si>
    <t>3800977247913</t>
  </si>
  <si>
    <t>3800977247715</t>
  </si>
  <si>
    <t>3800977247722</t>
  </si>
  <si>
    <t>3800977247739</t>
  </si>
  <si>
    <t>3800977247753</t>
  </si>
  <si>
    <t>3800977228059</t>
  </si>
  <si>
    <t>3800977228073</t>
  </si>
  <si>
    <t>3800977232506</t>
  </si>
  <si>
    <t>3800977253402</t>
  </si>
  <si>
    <t>3800977228646</t>
  </si>
  <si>
    <t>3800977228653</t>
  </si>
  <si>
    <t>3800977228660</t>
  </si>
  <si>
    <t>3800977228677</t>
  </si>
  <si>
    <t>3800977228684</t>
  </si>
  <si>
    <t>3800977232513</t>
  </si>
  <si>
    <t>3800977255246</t>
  </si>
  <si>
    <t>3800977294481</t>
  </si>
  <si>
    <t>3800977294504</t>
  </si>
  <si>
    <t>3800977242895</t>
  </si>
  <si>
    <t>3800977242901</t>
  </si>
  <si>
    <t>3800977242918</t>
  </si>
  <si>
    <t>3800977242932</t>
  </si>
  <si>
    <t>3800977243687</t>
  </si>
  <si>
    <t>3800977243694</t>
  </si>
  <si>
    <t>3800977243717</t>
  </si>
  <si>
    <t>3800977243649</t>
  </si>
  <si>
    <t>3800977253006</t>
  </si>
  <si>
    <t>3800977253013</t>
  </si>
  <si>
    <t>3800977253020</t>
  </si>
  <si>
    <t>3800977253044</t>
  </si>
  <si>
    <t>3800977253112</t>
  </si>
  <si>
    <t>3800977253129</t>
  </si>
  <si>
    <t>3800977253136</t>
  </si>
  <si>
    <t>3800977253150</t>
  </si>
  <si>
    <t>3800977255932</t>
  </si>
  <si>
    <t>3800977253082</t>
  </si>
  <si>
    <t>3800977243847</t>
  </si>
  <si>
    <t>3800977243861</t>
  </si>
  <si>
    <t>3800977232056</t>
  </si>
  <si>
    <t>3800977232063</t>
  </si>
  <si>
    <t>3800977232551</t>
  </si>
  <si>
    <t>3800977229445</t>
  </si>
  <si>
    <t>3800977229452</t>
  </si>
  <si>
    <t>3800977229469</t>
  </si>
  <si>
    <t>3800977229476</t>
  </si>
  <si>
    <t>3800977229483</t>
  </si>
  <si>
    <t>3800977232278</t>
  </si>
  <si>
    <t>3800977232285</t>
  </si>
  <si>
    <t>3800977232292</t>
  </si>
  <si>
    <t>3800977232308</t>
  </si>
  <si>
    <t>3800977232315</t>
  </si>
  <si>
    <t>3800977232407</t>
  </si>
  <si>
    <t>3800977227885</t>
  </si>
  <si>
    <t>3800977227892</t>
  </si>
  <si>
    <t>3800977227908</t>
  </si>
  <si>
    <t>3800977227915</t>
  </si>
  <si>
    <t>3800977227922</t>
  </si>
  <si>
    <t>3800977232490</t>
  </si>
  <si>
    <t>3800977248095</t>
  </si>
  <si>
    <t>3800977248101</t>
  </si>
  <si>
    <t>3800977248125</t>
  </si>
  <si>
    <t>3800977256038</t>
  </si>
  <si>
    <t>3800977254812</t>
  </si>
  <si>
    <t>3800977254829</t>
  </si>
  <si>
    <t>3800977254836</t>
  </si>
  <si>
    <t>3800977254850</t>
  </si>
  <si>
    <t>3800977256021</t>
  </si>
  <si>
    <t>3800977227786</t>
  </si>
  <si>
    <t>3800977227793</t>
  </si>
  <si>
    <t>3800977227809</t>
  </si>
  <si>
    <t>3800977227816</t>
  </si>
  <si>
    <t>3800977227823</t>
  </si>
  <si>
    <t>3800977232605</t>
  </si>
  <si>
    <t>3800977227939</t>
  </si>
  <si>
    <t>3800977227946</t>
  </si>
  <si>
    <t>3800977227953</t>
  </si>
  <si>
    <t>3800977227960</t>
  </si>
  <si>
    <t>3800977232483</t>
  </si>
  <si>
    <t>3800977227984</t>
  </si>
  <si>
    <t>3800977227991</t>
  </si>
  <si>
    <t>3800977228004</t>
  </si>
  <si>
    <t>3800977228011</t>
  </si>
  <si>
    <t>3800977232476</t>
  </si>
  <si>
    <t>3800977251651</t>
  </si>
  <si>
    <t>3800977251668</t>
  </si>
  <si>
    <t>3800977251675</t>
  </si>
  <si>
    <t>3800977251699</t>
  </si>
  <si>
    <t>3800977232223</t>
  </si>
  <si>
    <t>3800977232230</t>
  </si>
  <si>
    <t>3800977232254</t>
  </si>
  <si>
    <t>3800977232582</t>
  </si>
  <si>
    <t>3800977254911</t>
  </si>
  <si>
    <t>3800977254928</t>
  </si>
  <si>
    <t>3800977254935</t>
  </si>
  <si>
    <t>3800977254942</t>
  </si>
  <si>
    <t>3800977254959</t>
  </si>
  <si>
    <t>3800977248927</t>
  </si>
  <si>
    <t>3800977248934</t>
  </si>
  <si>
    <t>3800977248941</t>
  </si>
  <si>
    <t>3800977248958</t>
  </si>
  <si>
    <t>3800977248965</t>
  </si>
  <si>
    <t>3800977252269</t>
  </si>
  <si>
    <t>3800977252283</t>
  </si>
  <si>
    <t>3800977252306</t>
  </si>
  <si>
    <t>3800977232445</t>
  </si>
  <si>
    <t>3800977252375</t>
  </si>
  <si>
    <t>3800977252382</t>
  </si>
  <si>
    <t>3800977249436</t>
  </si>
  <si>
    <t>3800977249443</t>
  </si>
  <si>
    <t>3800977249467</t>
  </si>
  <si>
    <t>3800977232179</t>
  </si>
  <si>
    <t>3800977232186</t>
  </si>
  <si>
    <t>3800977232209</t>
  </si>
  <si>
    <t>3800977232544</t>
  </si>
  <si>
    <t>3800977227687</t>
  </si>
  <si>
    <t>3800977227694</t>
  </si>
  <si>
    <t>3800977249139</t>
  </si>
  <si>
    <t>3800977249146</t>
  </si>
  <si>
    <t>3800977249160</t>
  </si>
  <si>
    <t>3800977249023</t>
  </si>
  <si>
    <t>3800977249030</t>
  </si>
  <si>
    <t>3800977249047</t>
  </si>
  <si>
    <t>3800977249054</t>
  </si>
  <si>
    <t>3800977249061</t>
  </si>
  <si>
    <t>3800977255819</t>
  </si>
  <si>
    <t>3800977255826</t>
  </si>
  <si>
    <t>3800977255833</t>
  </si>
  <si>
    <t>3800977255857</t>
  </si>
  <si>
    <t>3800977255888</t>
  </si>
  <si>
    <t>3800977255710</t>
  </si>
  <si>
    <t>3800977255727</t>
  </si>
  <si>
    <t>3800977255734</t>
  </si>
  <si>
    <t>3800977255758</t>
  </si>
  <si>
    <t>3800977250029</t>
  </si>
  <si>
    <t>3800977250036</t>
  </si>
  <si>
    <t>3800977250043</t>
  </si>
  <si>
    <t>3800977250050</t>
  </si>
  <si>
    <t>3800977250067</t>
  </si>
  <si>
    <t>3800977250128</t>
  </si>
  <si>
    <t>3800977250135</t>
  </si>
  <si>
    <t>3800977250142</t>
  </si>
  <si>
    <t>3800977250166</t>
  </si>
  <si>
    <t>3800977227489</t>
  </si>
  <si>
    <t>3800977227496</t>
  </si>
  <si>
    <t>3800977227502</t>
  </si>
  <si>
    <t>3800977227519</t>
  </si>
  <si>
    <t>3800977232414</t>
  </si>
  <si>
    <t>3800977227588</t>
  </si>
  <si>
    <t>3800977227595</t>
  </si>
  <si>
    <t>3800977227618</t>
  </si>
  <si>
    <t>3800977232438</t>
  </si>
  <si>
    <t>3800977227533</t>
  </si>
  <si>
    <t>3800977227540</t>
  </si>
  <si>
    <t>3800977227557</t>
  </si>
  <si>
    <t>3800977227564</t>
  </si>
  <si>
    <t>3800977227571</t>
  </si>
  <si>
    <t>3800977232421</t>
  </si>
  <si>
    <t>3800977231196</t>
  </si>
  <si>
    <t>3800977231202</t>
  </si>
  <si>
    <t>3800977231219</t>
  </si>
  <si>
    <t>3800977231226</t>
  </si>
  <si>
    <t>3800977232568</t>
  </si>
  <si>
    <t>3800977228769</t>
  </si>
  <si>
    <t>3800977228783</t>
  </si>
  <si>
    <t>3800977228806</t>
  </si>
  <si>
    <t>3800977249474</t>
  </si>
  <si>
    <t>3800977245728</t>
  </si>
  <si>
    <t>3800977245759</t>
  </si>
  <si>
    <t>3800977255994</t>
  </si>
  <si>
    <t>3800977245803</t>
  </si>
  <si>
    <t>3800977255987</t>
  </si>
  <si>
    <t>3800977252160</t>
  </si>
  <si>
    <t>3800977252177</t>
  </si>
  <si>
    <t>3800977252184</t>
  </si>
  <si>
    <t>3800977252191</t>
  </si>
  <si>
    <t>3800977252207</t>
  </si>
  <si>
    <t>3800977252016</t>
  </si>
  <si>
    <t>3800977252023</t>
  </si>
  <si>
    <t>3800977252030</t>
  </si>
  <si>
    <t>3800977252047</t>
  </si>
  <si>
    <t>3800977252054</t>
  </si>
  <si>
    <t>3800977030461</t>
  </si>
  <si>
    <t>3800977030485</t>
  </si>
  <si>
    <t>3800977030584</t>
  </si>
  <si>
    <t>3800977220244</t>
  </si>
  <si>
    <t>3800977220251</t>
  </si>
  <si>
    <t>3800977220268</t>
  </si>
  <si>
    <t>3800977006794</t>
  </si>
  <si>
    <t>3800977220138</t>
  </si>
  <si>
    <t>3800977220145</t>
  </si>
  <si>
    <t>3800977220152</t>
  </si>
  <si>
    <t>3800977006893</t>
  </si>
  <si>
    <t>3800977239048</t>
  </si>
  <si>
    <t>3800977239086</t>
  </si>
  <si>
    <t>3800977239109</t>
  </si>
  <si>
    <t>3800977239185</t>
  </si>
  <si>
    <t>3800977239192</t>
  </si>
  <si>
    <t>3800977239208</t>
  </si>
  <si>
    <t>3800977239215</t>
  </si>
  <si>
    <t>3800977239246</t>
  </si>
  <si>
    <t>3800977182610</t>
  </si>
  <si>
    <t>3800977182627</t>
  </si>
  <si>
    <t>3800977182634</t>
  </si>
  <si>
    <t>3800977182641</t>
  </si>
  <si>
    <t>3800233299847</t>
  </si>
  <si>
    <t>3800233299861</t>
  </si>
  <si>
    <t>3800233299823</t>
  </si>
  <si>
    <t>3800233299830</t>
  </si>
  <si>
    <t>3800977220275</t>
  </si>
  <si>
    <t>3800977220282</t>
  </si>
  <si>
    <t>3800977220299</t>
  </si>
  <si>
    <t>3800977220305</t>
  </si>
  <si>
    <t>3800977220312</t>
  </si>
  <si>
    <t>3800977220329</t>
  </si>
  <si>
    <t>3800977220336</t>
  </si>
  <si>
    <t>3800233299458</t>
  </si>
  <si>
    <t>3800977297079</t>
  </si>
  <si>
    <t>3800977297086</t>
  </si>
  <si>
    <t>3800977297093</t>
  </si>
  <si>
    <t>3800977297109</t>
  </si>
  <si>
    <t>3800977297116</t>
  </si>
  <si>
    <t>SS22</t>
  </si>
  <si>
    <t>SS20</t>
  </si>
  <si>
    <t>SS23</t>
  </si>
  <si>
    <t>FW20</t>
  </si>
  <si>
    <t>PF21</t>
  </si>
  <si>
    <t>PF22</t>
  </si>
  <si>
    <t>23PFYAPBUGNAP|40</t>
  </si>
  <si>
    <t>23PFYAPBUGNAP</t>
  </si>
  <si>
    <t>Yasha Burnt Orange Nappa Leather</t>
  </si>
  <si>
    <t>19CRMINABLDSMA</t>
  </si>
  <si>
    <t>Mini Black Croco Embossed Leather</t>
  </si>
  <si>
    <t>19FWAGSFNYL|35</t>
  </si>
  <si>
    <t>19FWAGSFNYL</t>
  </si>
  <si>
    <t>Agnes Navy Leather</t>
  </si>
  <si>
    <t>21FWMFCLAMXDGRL|U</t>
  </si>
  <si>
    <t>21FWMFCLAMXDGRL</t>
  </si>
  <si>
    <t>Midnight Flower Charm Mixed Grained Leather</t>
  </si>
  <si>
    <t>21FWMINABLCCESMA</t>
  </si>
  <si>
    <t>Mini Black Circular Croco Embossed Leather</t>
  </si>
  <si>
    <t>100% goat suede</t>
  </si>
  <si>
    <t>ELOISE PRAIRIE NAPPA LEATHER</t>
  </si>
  <si>
    <t>MWBSB015CL013BG022PL</t>
  </si>
  <si>
    <t>3800977247760</t>
  </si>
  <si>
    <t>MWBSB014LL028BK001PL</t>
  </si>
  <si>
    <t>Puffy Tilda Black Lamb Nappa Leather</t>
  </si>
  <si>
    <t>3800977266679</t>
  </si>
  <si>
    <t>3800977134794</t>
  </si>
  <si>
    <t>3800977017134</t>
  </si>
  <si>
    <t>3800977134008</t>
  </si>
  <si>
    <t>3800977029205</t>
  </si>
  <si>
    <t>3800977211457</t>
  </si>
  <si>
    <t>RRP EU</t>
  </si>
  <si>
    <t>TTL RRP</t>
  </si>
  <si>
    <t>WHS EU</t>
  </si>
  <si>
    <t>QTY</t>
  </si>
  <si>
    <t>TTL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</si>
</sst>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(* #,##0.00_);_(* \(#,##0.00\);_(* &quot;-&quot;??_);_(@_)"/>
    <numFmt numFmtId="165" formatCode="_([$€-2]\ * #,##0.00_);_([$€-2]\ * \(#,##0.00\);_([$€-2]\ * &quot;-&quot;??_);_(@_)"/>
    <numFmt numFmtId="166" formatCode="_(* #,##0_);_(* \(#,##0\);_(* &quot;-&quot;??_);_(@_)"/>
  </numFmts>
  <fonts count="7"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sz val="8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5" fontId="5" fillId="0" borderId="0" xfId="2" applyNumberFormat="1" applyFont="1" applyAlignment="1">
      <alignment horizontal="center" vertical="center"/>
    </xf>
    <xf numFmtId="166" fontId="6" fillId="3" borderId="0" xfId="3" applyNumberFormat="1" applyFont="1" applyFill="1" applyAlignment="1">
      <alignment horizontal="center" vertical="center"/>
    </xf>
    <xf numFmtId="165" fontId="6" fillId="0" borderId="0" xfId="2" applyNumberFormat="1" applyFont="1" applyAlignment="1">
      <alignment horizontal="center" vertical="center"/>
    </xf>
    <xf numFmtId="165" fontId="6" fillId="3" borderId="0" xfId="3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5" fontId="6" fillId="2" borderId="1" xfId="2" applyNumberFormat="1" applyFont="1" applyFill="1" applyBorder="1" applyAlignment="1">
      <alignment horizontal="center" vertical="center"/>
    </xf>
    <xf numFmtId="165" fontId="6" fillId="2" borderId="1" xfId="2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5" fontId="5" fillId="0" borderId="1" xfId="2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165" fontId="5" fillId="0" borderId="1" xfId="2" applyNumberFormat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</cellXfs>
  <cellStyles count="4">
    <cellStyle name="Comma" xfId="3" builtinId="3"/>
    <cellStyle name="Currency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e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72" Type="http://schemas.openxmlformats.org/officeDocument/2006/relationships/image" Target="../media/image172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jp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g"/><Relationship Id="rId14" Type="http://schemas.openxmlformats.org/officeDocument/2006/relationships/image" Target="../media/image14.pn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258</xdr:row>
      <xdr:rowOff>0</xdr:rowOff>
    </xdr:from>
    <xdr:ext cx="850392" cy="1131772"/>
    <xdr:pic>
      <xdr:nvPicPr>
        <xdr:cNvPr id="2" name="Picture 1">
          <a:extLst>
            <a:ext uri="{FF2B5EF4-FFF2-40B4-BE49-F238E27FC236}">
              <a16:creationId xmlns:a16="http://schemas.microsoft.com/office/drawing/2014/main" xmlns="" id="{ED806C95-30C0-EA45-B418-1A43E6DA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293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262</xdr:row>
      <xdr:rowOff>0</xdr:rowOff>
    </xdr:from>
    <xdr:to>
      <xdr:col>0</xdr:col>
      <xdr:colOff>767557</xdr:colOff>
      <xdr:row>262</xdr:row>
      <xdr:rowOff>1275588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E6B163C-3BA2-6445-8DF2-5595256C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20977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263</xdr:row>
      <xdr:rowOff>1</xdr:rowOff>
    </xdr:from>
    <xdr:ext cx="868370" cy="1155699"/>
    <xdr:pic>
      <xdr:nvPicPr>
        <xdr:cNvPr id="4" name="Picture 3">
          <a:extLst>
            <a:ext uri="{FF2B5EF4-FFF2-40B4-BE49-F238E27FC236}">
              <a16:creationId xmlns:a16="http://schemas.microsoft.com/office/drawing/2014/main" xmlns="" id="{0F6764E7-6567-134C-B54B-E1CCF1967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405801"/>
          <a:ext cx="868370" cy="11556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267</xdr:row>
      <xdr:rowOff>0</xdr:rowOff>
    </xdr:from>
    <xdr:ext cx="850392" cy="1131772"/>
    <xdr:pic>
      <xdr:nvPicPr>
        <xdr:cNvPr id="5" name="Picture 4">
          <a:extLst>
            <a:ext uri="{FF2B5EF4-FFF2-40B4-BE49-F238E27FC236}">
              <a16:creationId xmlns:a16="http://schemas.microsoft.com/office/drawing/2014/main" xmlns="" id="{19EE99BF-733D-2F4B-9C46-C276F5F3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46250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272</xdr:row>
      <xdr:rowOff>0</xdr:rowOff>
    </xdr:from>
    <xdr:ext cx="850392" cy="1131772"/>
    <xdr:pic>
      <xdr:nvPicPr>
        <xdr:cNvPr id="6" name="Picture 5">
          <a:extLst>
            <a:ext uri="{FF2B5EF4-FFF2-40B4-BE49-F238E27FC236}">
              <a16:creationId xmlns:a16="http://schemas.microsoft.com/office/drawing/2014/main" xmlns="" id="{26867E46-32A8-B54F-BE1B-4AF84AB7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57680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30</xdr:row>
      <xdr:rowOff>0</xdr:rowOff>
    </xdr:from>
    <xdr:to>
      <xdr:col>0</xdr:col>
      <xdr:colOff>767557</xdr:colOff>
      <xdr:row>30</xdr:row>
      <xdr:rowOff>1274314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02C8249-398C-234E-A359-D2CD6729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6875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767557</xdr:colOff>
      <xdr:row>31</xdr:row>
      <xdr:rowOff>1274314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D6DC15EE-A191-0245-852A-FEDB007D7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737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767557</xdr:colOff>
      <xdr:row>32</xdr:row>
      <xdr:rowOff>1273887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8EB19CCE-F372-C84B-BA50-EB8B0AD13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869100"/>
          <a:ext cx="850392" cy="1273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767557</xdr:colOff>
      <xdr:row>33</xdr:row>
      <xdr:rowOff>1266799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C6DEAEB7-A858-BB48-993E-03A89AF2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13400"/>
          <a:ext cx="850392" cy="1273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767557</xdr:colOff>
      <xdr:row>34</xdr:row>
      <xdr:rowOff>1275588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214BB573-70AF-1644-8923-3701DF55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996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767557</xdr:colOff>
      <xdr:row>36</xdr:row>
      <xdr:rowOff>1278139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568BB089-B147-F145-AFD6-57EA7A60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595000"/>
          <a:ext cx="850392" cy="1278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0</xdr:col>
      <xdr:colOff>767557</xdr:colOff>
      <xdr:row>37</xdr:row>
      <xdr:rowOff>1278140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DAB94D67-1BFE-9545-BE27-50309A1DA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2890401"/>
          <a:ext cx="850392" cy="1278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767557</xdr:colOff>
      <xdr:row>39</xdr:row>
      <xdr:rowOff>1275588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B2704F16-97CD-D840-866D-AB963147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766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767557</xdr:colOff>
      <xdr:row>41</xdr:row>
      <xdr:rowOff>1275588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8F36126C-57F0-4841-8CB4-77A97DC21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5490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</xdr:rowOff>
    </xdr:from>
    <xdr:to>
      <xdr:col>0</xdr:col>
      <xdr:colOff>767557</xdr:colOff>
      <xdr:row>42</xdr:row>
      <xdr:rowOff>1278140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A5C37760-7766-4E4D-A305-01BF3E47C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730601"/>
          <a:ext cx="850392" cy="1278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767557</xdr:colOff>
      <xdr:row>46</xdr:row>
      <xdr:rowOff>1274314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8C9005A5-3B3B-F34E-B65E-C69DEF42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214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767557</xdr:colOff>
      <xdr:row>50</xdr:row>
      <xdr:rowOff>1278139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DA5643DD-2956-BB4C-8798-4E1115AE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161600"/>
          <a:ext cx="850392" cy="1278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767557</xdr:colOff>
      <xdr:row>51</xdr:row>
      <xdr:rowOff>1274314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815125A2-BA34-5943-85DB-7023CE32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457000"/>
          <a:ext cx="850392" cy="12743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53</xdr:row>
      <xdr:rowOff>127000</xdr:rowOff>
    </xdr:from>
    <xdr:ext cx="850392" cy="1131772"/>
    <xdr:pic>
      <xdr:nvPicPr>
        <xdr:cNvPr id="51" name="Picture 50">
          <a:extLst>
            <a:ext uri="{FF2B5EF4-FFF2-40B4-BE49-F238E27FC236}">
              <a16:creationId xmlns:a16="http://schemas.microsoft.com/office/drawing/2014/main" xmlns="" id="{10A60298-24FA-D644-AB68-66E7B7575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02107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850392" cy="1131772"/>
    <xdr:pic>
      <xdr:nvPicPr>
        <xdr:cNvPr id="52" name="Picture 51">
          <a:extLst>
            <a:ext uri="{FF2B5EF4-FFF2-40B4-BE49-F238E27FC236}">
              <a16:creationId xmlns:a16="http://schemas.microsoft.com/office/drawing/2014/main" xmlns="" id="{99E0F721-826B-3C46-B7A6-53C92A82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02920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63500</xdr:rowOff>
    </xdr:from>
    <xdr:ext cx="850392" cy="1131772"/>
    <xdr:pic>
      <xdr:nvPicPr>
        <xdr:cNvPr id="53" name="Picture 52">
          <a:extLst>
            <a:ext uri="{FF2B5EF4-FFF2-40B4-BE49-F238E27FC236}">
              <a16:creationId xmlns:a16="http://schemas.microsoft.com/office/drawing/2014/main" xmlns="" id="{250A40FE-36CC-0C46-8BC3-9C3CBF7A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458597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850392" cy="1131772"/>
    <xdr:pic>
      <xdr:nvPicPr>
        <xdr:cNvPr id="54" name="Picture 53">
          <a:extLst>
            <a:ext uri="{FF2B5EF4-FFF2-40B4-BE49-F238E27FC236}">
              <a16:creationId xmlns:a16="http://schemas.microsoft.com/office/drawing/2014/main" xmlns="" id="{E3F472FC-6376-C542-ADCE-09A1AAAB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052322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63500</xdr:rowOff>
    </xdr:from>
    <xdr:ext cx="850392" cy="1131772"/>
    <xdr:pic>
      <xdr:nvPicPr>
        <xdr:cNvPr id="55" name="Picture 54">
          <a:extLst>
            <a:ext uri="{FF2B5EF4-FFF2-40B4-BE49-F238E27FC236}">
              <a16:creationId xmlns:a16="http://schemas.microsoft.com/office/drawing/2014/main" xmlns="" id="{43E24D80-20C1-5946-A861-7F507B5A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483997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0</xdr:rowOff>
    </xdr:from>
    <xdr:ext cx="850392" cy="1131772"/>
    <xdr:pic>
      <xdr:nvPicPr>
        <xdr:cNvPr id="56" name="Picture 55">
          <a:extLst>
            <a:ext uri="{FF2B5EF4-FFF2-40B4-BE49-F238E27FC236}">
              <a16:creationId xmlns:a16="http://schemas.microsoft.com/office/drawing/2014/main" xmlns="" id="{FF8B114B-FC89-0A40-9944-12B899D8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07543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114300</xdr:rowOff>
    </xdr:from>
    <xdr:ext cx="850392" cy="1131772"/>
    <xdr:pic>
      <xdr:nvPicPr>
        <xdr:cNvPr id="57" name="Picture 56">
          <a:extLst>
            <a:ext uri="{FF2B5EF4-FFF2-40B4-BE49-F238E27FC236}">
              <a16:creationId xmlns:a16="http://schemas.microsoft.com/office/drawing/2014/main" xmlns="" id="{9F33C15B-2DE1-9C48-A4BC-0181CB43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53644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79</xdr:row>
      <xdr:rowOff>88900</xdr:rowOff>
    </xdr:from>
    <xdr:ext cx="850392" cy="1131772"/>
    <xdr:pic>
      <xdr:nvPicPr>
        <xdr:cNvPr id="58" name="Picture 57">
          <a:extLst>
            <a:ext uri="{FF2B5EF4-FFF2-40B4-BE49-F238E27FC236}">
              <a16:creationId xmlns:a16="http://schemas.microsoft.com/office/drawing/2014/main" xmlns="" id="{F3F48365-E683-DB47-9DFA-E8DFA543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700" y="520700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81</xdr:row>
      <xdr:rowOff>0</xdr:rowOff>
    </xdr:from>
    <xdr:ext cx="850392" cy="1131772"/>
    <xdr:pic>
      <xdr:nvPicPr>
        <xdr:cNvPr id="59" name="Picture 58">
          <a:extLst>
            <a:ext uri="{FF2B5EF4-FFF2-40B4-BE49-F238E27FC236}">
              <a16:creationId xmlns:a16="http://schemas.microsoft.com/office/drawing/2014/main" xmlns="" id="{482D3D56-AB04-FB45-AB9C-3229B149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10972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50800</xdr:rowOff>
    </xdr:from>
    <xdr:ext cx="850392" cy="1131772"/>
    <xdr:pic>
      <xdr:nvPicPr>
        <xdr:cNvPr id="60" name="Picture 59">
          <a:extLst>
            <a:ext uri="{FF2B5EF4-FFF2-40B4-BE49-F238E27FC236}">
              <a16:creationId xmlns:a16="http://schemas.microsoft.com/office/drawing/2014/main" xmlns="" id="{8BFD8A26-FB02-3544-A825-2A5DECA4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544703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88</xdr:row>
      <xdr:rowOff>0</xdr:rowOff>
    </xdr:from>
    <xdr:to>
      <xdr:col>0</xdr:col>
      <xdr:colOff>767557</xdr:colOff>
      <xdr:row>91</xdr:row>
      <xdr:rowOff>284987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23DEAF1B-9168-5A49-A8B6-AE884B13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04800"/>
          <a:ext cx="850392" cy="127558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0</xdr:rowOff>
    </xdr:from>
    <xdr:ext cx="850392" cy="1131772"/>
    <xdr:pic>
      <xdr:nvPicPr>
        <xdr:cNvPr id="63" name="Picture 62">
          <a:extLst>
            <a:ext uri="{FF2B5EF4-FFF2-40B4-BE49-F238E27FC236}">
              <a16:creationId xmlns:a16="http://schemas.microsoft.com/office/drawing/2014/main" xmlns="" id="{FCA95E60-F52C-3D4C-B336-22A23E6B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15925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0</xdr:rowOff>
    </xdr:from>
    <xdr:ext cx="850392" cy="1131772"/>
    <xdr:pic>
      <xdr:nvPicPr>
        <xdr:cNvPr id="65" name="Picture 64">
          <a:extLst>
            <a:ext uri="{FF2B5EF4-FFF2-40B4-BE49-F238E27FC236}">
              <a16:creationId xmlns:a16="http://schemas.microsoft.com/office/drawing/2014/main" xmlns="" id="{D438E9CD-3371-C24B-B1C0-9B81F0673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183640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103</xdr:row>
      <xdr:rowOff>0</xdr:rowOff>
    </xdr:from>
    <xdr:to>
      <xdr:col>0</xdr:col>
      <xdr:colOff>767557</xdr:colOff>
      <xdr:row>104</xdr:row>
      <xdr:rowOff>621538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D9999C18-8ED5-F740-8D68-6D9160A4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507000"/>
          <a:ext cx="850392" cy="127558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105</xdr:row>
      <xdr:rowOff>0</xdr:rowOff>
    </xdr:from>
    <xdr:ext cx="838199" cy="1257298"/>
    <xdr:pic>
      <xdr:nvPicPr>
        <xdr:cNvPr id="67" name="Picture 66">
          <a:extLst>
            <a:ext uri="{FF2B5EF4-FFF2-40B4-BE49-F238E27FC236}">
              <a16:creationId xmlns:a16="http://schemas.microsoft.com/office/drawing/2014/main" xmlns="" id="{D3CBFB93-A3D6-5944-8220-7E7B246D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761600"/>
          <a:ext cx="838199" cy="1257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108</xdr:row>
      <xdr:rowOff>0</xdr:rowOff>
    </xdr:from>
    <xdr:to>
      <xdr:col>0</xdr:col>
      <xdr:colOff>767292</xdr:colOff>
      <xdr:row>112</xdr:row>
      <xdr:rowOff>228600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55D9A45C-D3A9-C84E-AB26-4208C5BAB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2097800"/>
          <a:ext cx="8636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767557</xdr:colOff>
      <xdr:row>118</xdr:row>
      <xdr:rowOff>202438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44F53C02-6DB2-564F-BE35-7E78D844C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33932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767557</xdr:colOff>
      <xdr:row>120</xdr:row>
      <xdr:rowOff>627888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B7F7BE20-01F2-9B46-BA61-28B755907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46886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767557</xdr:colOff>
      <xdr:row>124</xdr:row>
      <xdr:rowOff>284987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5663F81F-98CA-A849-8E13-A37F94091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59840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125</xdr:row>
      <xdr:rowOff>0</xdr:rowOff>
    </xdr:from>
    <xdr:ext cx="850392" cy="1131772"/>
    <xdr:pic>
      <xdr:nvPicPr>
        <xdr:cNvPr id="72" name="Picture 71">
          <a:extLst>
            <a:ext uri="{FF2B5EF4-FFF2-40B4-BE49-F238E27FC236}">
              <a16:creationId xmlns:a16="http://schemas.microsoft.com/office/drawing/2014/main" xmlns="" id="{76C9734C-C176-574E-8F09-3687C434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127304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0</xdr:rowOff>
    </xdr:from>
    <xdr:ext cx="850392" cy="1131772"/>
    <xdr:pic>
      <xdr:nvPicPr>
        <xdr:cNvPr id="73" name="Picture 72">
          <a:extLst>
            <a:ext uri="{FF2B5EF4-FFF2-40B4-BE49-F238E27FC236}">
              <a16:creationId xmlns:a16="http://schemas.microsoft.com/office/drawing/2014/main" xmlns="" id="{CB1EBD24-006D-CC4D-9CCD-CE6A83DDF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128447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0</xdr:rowOff>
    </xdr:from>
    <xdr:ext cx="850392" cy="1131772"/>
    <xdr:pic>
      <xdr:nvPicPr>
        <xdr:cNvPr id="74" name="Picture 73">
          <a:extLst>
            <a:ext uri="{FF2B5EF4-FFF2-40B4-BE49-F238E27FC236}">
              <a16:creationId xmlns:a16="http://schemas.microsoft.com/office/drawing/2014/main" xmlns="" id="{34B84896-F5BB-344C-AB4E-B191CDE4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129590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63500</xdr:rowOff>
    </xdr:from>
    <xdr:ext cx="850392" cy="1131772"/>
    <xdr:pic>
      <xdr:nvPicPr>
        <xdr:cNvPr id="75" name="Picture 74">
          <a:extLst>
            <a:ext uri="{FF2B5EF4-FFF2-40B4-BE49-F238E27FC236}">
              <a16:creationId xmlns:a16="http://schemas.microsoft.com/office/drawing/2014/main" xmlns="" id="{6B84CD17-6440-424F-A828-FA1F9AA1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741045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88900</xdr:rowOff>
    </xdr:from>
    <xdr:ext cx="850392" cy="1131772"/>
    <xdr:pic>
      <xdr:nvPicPr>
        <xdr:cNvPr id="76" name="Picture 75">
          <a:extLst>
            <a:ext uri="{FF2B5EF4-FFF2-40B4-BE49-F238E27FC236}">
              <a16:creationId xmlns:a16="http://schemas.microsoft.com/office/drawing/2014/main" xmlns="" id="{C73A3CC8-7962-294B-B3A1-BFF28F1C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752729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0</xdr:rowOff>
    </xdr:from>
    <xdr:ext cx="850392" cy="1131772"/>
    <xdr:pic>
      <xdr:nvPicPr>
        <xdr:cNvPr id="77" name="Picture 76">
          <a:extLst>
            <a:ext uri="{FF2B5EF4-FFF2-40B4-BE49-F238E27FC236}">
              <a16:creationId xmlns:a16="http://schemas.microsoft.com/office/drawing/2014/main" xmlns="" id="{4E2DB3B4-C77D-F241-9973-CDAA3E2D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1330452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25400</xdr:colOff>
      <xdr:row>148</xdr:row>
      <xdr:rowOff>50800</xdr:rowOff>
    </xdr:from>
    <xdr:ext cx="850392" cy="1131772"/>
    <xdr:pic>
      <xdr:nvPicPr>
        <xdr:cNvPr id="78" name="Picture 77">
          <a:extLst>
            <a:ext uri="{FF2B5EF4-FFF2-40B4-BE49-F238E27FC236}">
              <a16:creationId xmlns:a16="http://schemas.microsoft.com/office/drawing/2014/main" xmlns="" id="{F88241C1-B633-294F-A101-E359BBD6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400" y="775462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149</xdr:row>
      <xdr:rowOff>0</xdr:rowOff>
    </xdr:from>
    <xdr:to>
      <xdr:col>0</xdr:col>
      <xdr:colOff>767557</xdr:colOff>
      <xdr:row>151</xdr:row>
      <xdr:rowOff>335789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38328990-A3E6-184C-B159-A7FDE755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356600"/>
          <a:ext cx="850392" cy="127558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152</xdr:row>
      <xdr:rowOff>0</xdr:rowOff>
    </xdr:from>
    <xdr:ext cx="850392" cy="1131772"/>
    <xdr:pic>
      <xdr:nvPicPr>
        <xdr:cNvPr id="80" name="Picture 79">
          <a:extLst>
            <a:ext uri="{FF2B5EF4-FFF2-40B4-BE49-F238E27FC236}">
              <a16:creationId xmlns:a16="http://schemas.microsoft.com/office/drawing/2014/main" xmlns="" id="{BAE766DB-3132-9E46-8795-D127FFFF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1366520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0</xdr:rowOff>
    </xdr:from>
    <xdr:ext cx="850392" cy="1131772"/>
    <xdr:pic>
      <xdr:nvPicPr>
        <xdr:cNvPr id="81" name="Picture 80">
          <a:extLst>
            <a:ext uri="{FF2B5EF4-FFF2-40B4-BE49-F238E27FC236}">
              <a16:creationId xmlns:a16="http://schemas.microsoft.com/office/drawing/2014/main" xmlns="" id="{A6826B18-F014-7046-8D73-05942A8D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1378204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159</xdr:row>
      <xdr:rowOff>0</xdr:rowOff>
    </xdr:from>
    <xdr:to>
      <xdr:col>0</xdr:col>
      <xdr:colOff>767557</xdr:colOff>
      <xdr:row>159</xdr:row>
      <xdr:rowOff>1275588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FB7339A-4658-D94E-9418-71EF16FAD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0015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767557</xdr:colOff>
      <xdr:row>163</xdr:row>
      <xdr:rowOff>246888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AE249041-6D63-014C-BBC0-87C17EAB0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3096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767557</xdr:colOff>
      <xdr:row>168</xdr:row>
      <xdr:rowOff>208789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544802CF-8BC3-694C-81CB-880CBE27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6812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767557</xdr:colOff>
      <xdr:row>169</xdr:row>
      <xdr:rowOff>1275588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7E216BB3-7F18-3B49-9710-E13A0249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014700"/>
          <a:ext cx="850392" cy="127558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170</xdr:row>
      <xdr:rowOff>38100</xdr:rowOff>
    </xdr:from>
    <xdr:ext cx="850392" cy="1131772"/>
    <xdr:pic>
      <xdr:nvPicPr>
        <xdr:cNvPr id="86" name="Picture 85">
          <a:extLst>
            <a:ext uri="{FF2B5EF4-FFF2-40B4-BE49-F238E27FC236}">
              <a16:creationId xmlns:a16="http://schemas.microsoft.com/office/drawing/2014/main" xmlns="" id="{935F0BCC-6C60-9C4F-87D7-CF870DEFD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1032510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850392" cy="1131772"/>
    <xdr:pic>
      <xdr:nvPicPr>
        <xdr:cNvPr id="87" name="Picture 86">
          <a:extLst>
            <a:ext uri="{FF2B5EF4-FFF2-40B4-BE49-F238E27FC236}">
              <a16:creationId xmlns:a16="http://schemas.microsoft.com/office/drawing/2014/main" xmlns="" id="{B6219B68-BBDC-514E-AB8F-9F38AF02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1455801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175</xdr:row>
      <xdr:rowOff>0</xdr:rowOff>
    </xdr:from>
    <xdr:to>
      <xdr:col>0</xdr:col>
      <xdr:colOff>767557</xdr:colOff>
      <xdr:row>179</xdr:row>
      <xdr:rowOff>208788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F9D15B19-C3DA-5843-B2B1-540C3E9C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799300"/>
          <a:ext cx="850392" cy="127558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180</xdr:row>
      <xdr:rowOff>0</xdr:rowOff>
    </xdr:from>
    <xdr:ext cx="850392" cy="1131772"/>
    <xdr:pic>
      <xdr:nvPicPr>
        <xdr:cNvPr id="89" name="Picture 88">
          <a:extLst>
            <a:ext uri="{FF2B5EF4-FFF2-40B4-BE49-F238E27FC236}">
              <a16:creationId xmlns:a16="http://schemas.microsoft.com/office/drawing/2014/main" xmlns="" id="{09B90897-10FA-614A-A1BF-21718D52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1481328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186</xdr:row>
      <xdr:rowOff>0</xdr:rowOff>
    </xdr:from>
    <xdr:to>
      <xdr:col>0</xdr:col>
      <xdr:colOff>767557</xdr:colOff>
      <xdr:row>191</xdr:row>
      <xdr:rowOff>202439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1F50580-0A3E-E041-AFDD-B1548A184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275800"/>
          <a:ext cx="850392" cy="1275588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192</xdr:row>
      <xdr:rowOff>38100</xdr:rowOff>
    </xdr:from>
    <xdr:ext cx="850392" cy="1131772"/>
    <xdr:pic>
      <xdr:nvPicPr>
        <xdr:cNvPr id="91" name="Picture 90">
          <a:extLst>
            <a:ext uri="{FF2B5EF4-FFF2-40B4-BE49-F238E27FC236}">
              <a16:creationId xmlns:a16="http://schemas.microsoft.com/office/drawing/2014/main" xmlns="" id="{0BCE6D6B-E0E1-764F-BEC2-6103249B7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700" y="109435900"/>
          <a:ext cx="850392" cy="11317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196</xdr:row>
      <xdr:rowOff>0</xdr:rowOff>
    </xdr:from>
    <xdr:to>
      <xdr:col>0</xdr:col>
      <xdr:colOff>767557</xdr:colOff>
      <xdr:row>200</xdr:row>
      <xdr:rowOff>198895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EBF6ADC9-0EEE-4E46-8639-A6FE4020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790400"/>
          <a:ext cx="850392" cy="127204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201</xdr:row>
      <xdr:rowOff>0</xdr:rowOff>
    </xdr:from>
    <xdr:ext cx="850392" cy="1131772"/>
    <xdr:pic>
      <xdr:nvPicPr>
        <xdr:cNvPr id="93" name="Picture 92">
          <a:extLst>
            <a:ext uri="{FF2B5EF4-FFF2-40B4-BE49-F238E27FC236}">
              <a16:creationId xmlns:a16="http://schemas.microsoft.com/office/drawing/2014/main" xmlns="" id="{5A351B34-8A92-0E48-9D9E-55F9F428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153085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207</xdr:row>
      <xdr:rowOff>0</xdr:rowOff>
    </xdr:from>
    <xdr:ext cx="850392" cy="1131772"/>
    <xdr:pic>
      <xdr:nvPicPr>
        <xdr:cNvPr id="94" name="Picture 93">
          <a:extLst>
            <a:ext uri="{FF2B5EF4-FFF2-40B4-BE49-F238E27FC236}">
              <a16:creationId xmlns:a16="http://schemas.microsoft.com/office/drawing/2014/main" xmlns="" id="{C3BAA7D0-4F86-224E-B2E0-0F2D1364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154228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0</xdr:rowOff>
    </xdr:from>
    <xdr:ext cx="850392" cy="1131772"/>
    <xdr:pic>
      <xdr:nvPicPr>
        <xdr:cNvPr id="95" name="Picture 94">
          <a:extLst>
            <a:ext uri="{FF2B5EF4-FFF2-40B4-BE49-F238E27FC236}">
              <a16:creationId xmlns:a16="http://schemas.microsoft.com/office/drawing/2014/main" xmlns="" id="{51CEB503-36BD-1047-8440-AF3AB74E0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1554353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0</xdr:rowOff>
    </xdr:from>
    <xdr:ext cx="850392" cy="1131772"/>
    <xdr:pic>
      <xdr:nvPicPr>
        <xdr:cNvPr id="96" name="Picture 95">
          <a:extLst>
            <a:ext uri="{FF2B5EF4-FFF2-40B4-BE49-F238E27FC236}">
              <a16:creationId xmlns:a16="http://schemas.microsoft.com/office/drawing/2014/main" xmlns="" id="{06DCACA6-AAED-7A49-829A-E036D776D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156641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0</xdr:rowOff>
    </xdr:from>
    <xdr:ext cx="850392" cy="1131772"/>
    <xdr:pic>
      <xdr:nvPicPr>
        <xdr:cNvPr id="97" name="Picture 96">
          <a:extLst>
            <a:ext uri="{FF2B5EF4-FFF2-40B4-BE49-F238E27FC236}">
              <a16:creationId xmlns:a16="http://schemas.microsoft.com/office/drawing/2014/main" xmlns="" id="{61E1E933-1A47-1E4C-8E12-5140C655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1578610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0</xdr:rowOff>
    </xdr:from>
    <xdr:ext cx="850392" cy="1131772"/>
    <xdr:pic>
      <xdr:nvPicPr>
        <xdr:cNvPr id="98" name="Picture 97">
          <a:extLst>
            <a:ext uri="{FF2B5EF4-FFF2-40B4-BE49-F238E27FC236}">
              <a16:creationId xmlns:a16="http://schemas.microsoft.com/office/drawing/2014/main" xmlns="" id="{9863E6A0-6E52-0242-8169-2127A4D3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1590294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230</xdr:row>
      <xdr:rowOff>0</xdr:rowOff>
    </xdr:from>
    <xdr:ext cx="850392" cy="1131772"/>
    <xdr:pic>
      <xdr:nvPicPr>
        <xdr:cNvPr id="99" name="Picture 98">
          <a:extLst>
            <a:ext uri="{FF2B5EF4-FFF2-40B4-BE49-F238E27FC236}">
              <a16:creationId xmlns:a16="http://schemas.microsoft.com/office/drawing/2014/main" xmlns="" id="{329AED43-5CCF-F841-BA20-868BE1C6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1602359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235</xdr:row>
      <xdr:rowOff>0</xdr:rowOff>
    </xdr:from>
    <xdr:ext cx="850392" cy="1131772"/>
    <xdr:pic>
      <xdr:nvPicPr>
        <xdr:cNvPr id="100" name="Picture 99">
          <a:extLst>
            <a:ext uri="{FF2B5EF4-FFF2-40B4-BE49-F238E27FC236}">
              <a16:creationId xmlns:a16="http://schemas.microsoft.com/office/drawing/2014/main" xmlns="" id="{C28D5BE4-E9BD-7A45-8B1C-EA4BC6523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1614424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238</xdr:row>
      <xdr:rowOff>0</xdr:rowOff>
    </xdr:from>
    <xdr:ext cx="850392" cy="1131772"/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CF0F608A-4B75-C34D-9960-A8ECF571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162610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239</xdr:row>
      <xdr:rowOff>0</xdr:rowOff>
    </xdr:from>
    <xdr:ext cx="850392" cy="1131772"/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F28A1629-413D-DF4B-92C5-1ABDE009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163804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0</xdr:rowOff>
    </xdr:from>
    <xdr:ext cx="850392" cy="1131772"/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7D1528E9-7F8E-4E42-AD5F-1853BAD8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1650238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244</xdr:row>
      <xdr:rowOff>0</xdr:rowOff>
    </xdr:from>
    <xdr:ext cx="850392" cy="1131772"/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9B39B38E-BCDE-464E-B442-31B462848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1662049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248</xdr:row>
      <xdr:rowOff>0</xdr:rowOff>
    </xdr:from>
    <xdr:ext cx="850392" cy="1131772"/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2AEEEBEA-DBC8-6C42-BD2B-911CA310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1674241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250</xdr:row>
      <xdr:rowOff>0</xdr:rowOff>
    </xdr:from>
    <xdr:ext cx="850392" cy="1131772"/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8603DFE9-02B9-CE42-8EBE-2E75673E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1685671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253</xdr:row>
      <xdr:rowOff>0</xdr:rowOff>
    </xdr:from>
    <xdr:ext cx="850392" cy="1131772"/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9C3E8A47-E9D9-034B-95E0-6078217E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1697863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276</xdr:row>
      <xdr:rowOff>0</xdr:rowOff>
    </xdr:from>
    <xdr:ext cx="850392" cy="1131772"/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A9BD2D61-F2F2-7645-8EFF-62AC5AA4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1769364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281</xdr:row>
      <xdr:rowOff>0</xdr:rowOff>
    </xdr:from>
    <xdr:ext cx="850392" cy="1131772"/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DDD1B602-E4C4-3341-BD40-D8DF3C2E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1780794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285</xdr:row>
      <xdr:rowOff>0</xdr:rowOff>
    </xdr:from>
    <xdr:ext cx="850392" cy="1131772"/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F02EC23F-55F6-A34B-9C6E-82F13229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179298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291</xdr:row>
      <xdr:rowOff>0</xdr:rowOff>
    </xdr:from>
    <xdr:ext cx="850392" cy="1131772"/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83399F0A-BBB4-CB41-BDCD-3F481E6E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180441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296</xdr:row>
      <xdr:rowOff>0</xdr:rowOff>
    </xdr:from>
    <xdr:ext cx="850392" cy="1131772"/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C96663BD-B93E-E94E-9403-08D03CFA0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1816481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299</xdr:row>
      <xdr:rowOff>0</xdr:rowOff>
    </xdr:from>
    <xdr:ext cx="850392" cy="1131772"/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69FEC751-2E61-BE45-93C7-07298AE3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1828292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300</xdr:row>
      <xdr:rowOff>50801</xdr:rowOff>
    </xdr:from>
    <xdr:ext cx="868371" cy="1155700"/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2F7E91B8-04C1-0C4D-BC09-0D6507B0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143040101"/>
          <a:ext cx="868371" cy="1155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303</xdr:row>
      <xdr:rowOff>50801</xdr:rowOff>
    </xdr:from>
    <xdr:ext cx="868371" cy="1155700"/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604CC8DC-2CCB-EA4F-84CC-84169F619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144335501"/>
          <a:ext cx="868371" cy="1155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305</xdr:row>
      <xdr:rowOff>0</xdr:rowOff>
    </xdr:from>
    <xdr:ext cx="850392" cy="1131772"/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6AB1079E-1DEA-CE47-9E55-426EBFF3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1876806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310</xdr:row>
      <xdr:rowOff>0</xdr:rowOff>
    </xdr:from>
    <xdr:ext cx="850392" cy="1131772"/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BA62D91B-D4AF-5F42-B2AA-7D3045B4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188887100"/>
          <a:ext cx="850392" cy="113177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349</xdr:row>
      <xdr:rowOff>0</xdr:rowOff>
    </xdr:from>
    <xdr:ext cx="872067" cy="1308100"/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1B35E4A1-056D-0D4F-AD9A-58B645EDE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1389000"/>
          <a:ext cx="872067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12700</xdr:colOff>
      <xdr:row>357</xdr:row>
      <xdr:rowOff>25400</xdr:rowOff>
    </xdr:from>
    <xdr:ext cx="846667" cy="1270000"/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F72E7D0-14EA-284A-BA0C-4DCAEA834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" y="150647400"/>
          <a:ext cx="846667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364</xdr:row>
      <xdr:rowOff>0</xdr:rowOff>
    </xdr:from>
    <xdr:ext cx="867441" cy="1308100"/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C8FC9B0C-E92D-A248-A4D5-A3EC5C264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4056000"/>
          <a:ext cx="867441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372</xdr:row>
      <xdr:rowOff>0</xdr:rowOff>
    </xdr:from>
    <xdr:ext cx="864464" cy="1295400"/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958C2D78-D6A8-C647-8919-BE3CFF5BB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5389500"/>
          <a:ext cx="864464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375</xdr:row>
      <xdr:rowOff>0</xdr:rowOff>
    </xdr:from>
    <xdr:ext cx="847513" cy="1270000"/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A95153EF-4B90-8640-8D09-C7041E72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6710300"/>
          <a:ext cx="847513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25400</xdr:colOff>
      <xdr:row>378</xdr:row>
      <xdr:rowOff>127000</xdr:rowOff>
    </xdr:from>
    <xdr:ext cx="850392" cy="1275588"/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1C16E151-428F-714F-9D05-48B817099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400" y="1715262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386</xdr:row>
      <xdr:rowOff>1</xdr:rowOff>
    </xdr:from>
    <xdr:to>
      <xdr:col>0</xdr:col>
      <xdr:colOff>767557</xdr:colOff>
      <xdr:row>389</xdr:row>
      <xdr:rowOff>245188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E6F71F3-63EC-7342-A44D-0301BEBE8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0596501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414</xdr:row>
      <xdr:rowOff>1</xdr:rowOff>
    </xdr:from>
    <xdr:to>
      <xdr:col>0</xdr:col>
      <xdr:colOff>767557</xdr:colOff>
      <xdr:row>420</xdr:row>
      <xdr:rowOff>51513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AE13FEA3-21F0-6D42-8468-4BFF244C6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3855301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767557</xdr:colOff>
      <xdr:row>427</xdr:row>
      <xdr:rowOff>53213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A253B33-7C56-544C-896A-32C99BE2A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51888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767557</xdr:colOff>
      <xdr:row>432</xdr:row>
      <xdr:rowOff>207088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1F6F2CC6-DFE6-944F-B901-EA2C7243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9151200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445</xdr:row>
      <xdr:rowOff>1</xdr:rowOff>
    </xdr:from>
    <xdr:to>
      <xdr:col>0</xdr:col>
      <xdr:colOff>767557</xdr:colOff>
      <xdr:row>451</xdr:row>
      <xdr:rowOff>51513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AFE99DE1-08AC-EF41-B5A5-0C592C710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1818201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452</xdr:row>
      <xdr:rowOff>1</xdr:rowOff>
    </xdr:from>
    <xdr:to>
      <xdr:col>0</xdr:col>
      <xdr:colOff>767557</xdr:colOff>
      <xdr:row>458</xdr:row>
      <xdr:rowOff>51514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2F90BB1E-AF28-B548-AE61-54D4BFC31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3151701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459</xdr:row>
      <xdr:rowOff>1</xdr:rowOff>
    </xdr:from>
    <xdr:to>
      <xdr:col>0</xdr:col>
      <xdr:colOff>767557</xdr:colOff>
      <xdr:row>465</xdr:row>
      <xdr:rowOff>51513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36E0D533-AD16-7647-A4CF-871C4021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4485201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470</xdr:row>
      <xdr:rowOff>1</xdr:rowOff>
    </xdr:from>
    <xdr:to>
      <xdr:col>0</xdr:col>
      <xdr:colOff>767557</xdr:colOff>
      <xdr:row>475</xdr:row>
      <xdr:rowOff>130888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68A8CAEC-3AFA-5741-815F-A235C49D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152201"/>
          <a:ext cx="850392" cy="127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767557</xdr:colOff>
      <xdr:row>495</xdr:row>
      <xdr:rowOff>208788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73D2537F-DB2F-5F49-9C20-47E8F0BD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1140000"/>
          <a:ext cx="850392" cy="127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767292</xdr:colOff>
      <xdr:row>45</xdr:row>
      <xdr:rowOff>1257300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6E086F00-8F78-E447-BA48-58972C332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026000"/>
          <a:ext cx="8382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767292</xdr:colOff>
      <xdr:row>3</xdr:row>
      <xdr:rowOff>1263650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40472433-3549-0747-A971-60A071A07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798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767292</xdr:colOff>
      <xdr:row>19</xdr:row>
      <xdr:rowOff>1263650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1ADA739C-0B24-654C-BA79-CFA44618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3614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767292</xdr:colOff>
      <xdr:row>18</xdr:row>
      <xdr:rowOff>1263650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A0D47585-ED7B-6243-AE4B-B634F538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0660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767292</xdr:colOff>
      <xdr:row>17</xdr:row>
      <xdr:rowOff>1263650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83E088C2-B67B-DF47-9EEF-A57E11F11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7706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767292</xdr:colOff>
      <xdr:row>16</xdr:row>
      <xdr:rowOff>1263650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5373F848-59DB-1A41-AF8D-7AF2E6BF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4752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767292</xdr:colOff>
      <xdr:row>15</xdr:row>
      <xdr:rowOff>1263650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5722F560-92B6-6C4D-B119-0CFE7E1A1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1798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767292</xdr:colOff>
      <xdr:row>13</xdr:row>
      <xdr:rowOff>1263650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125BCFA3-F9E4-7048-A5AA-BACDA6045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5890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767292</xdr:colOff>
      <xdr:row>14</xdr:row>
      <xdr:rowOff>1263650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C166DC87-6FAC-BE47-9C5C-2F11D08E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8844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767292</xdr:colOff>
      <xdr:row>4</xdr:row>
      <xdr:rowOff>1263650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BAC36C67-3BD4-714A-8F54-404994207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660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767557</xdr:colOff>
      <xdr:row>11</xdr:row>
      <xdr:rowOff>1263650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7B4B44B7-7F3B-7945-A5E0-DD6284455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293600"/>
          <a:ext cx="850392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767557</xdr:colOff>
      <xdr:row>20</xdr:row>
      <xdr:rowOff>1274314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0A6A42AE-9CB2-4041-B235-DC1B4C6C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656800"/>
          <a:ext cx="850392" cy="1274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767292</xdr:colOff>
      <xdr:row>29</xdr:row>
      <xdr:rowOff>381000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E5C2D83C-149B-2F4D-85FC-C08182D83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763200"/>
          <a:ext cx="8382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767292</xdr:colOff>
      <xdr:row>21</xdr:row>
      <xdr:rowOff>1244600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66E065EE-A6E4-A147-A1D0-18947F4D5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260800"/>
          <a:ext cx="838200" cy="124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767292</xdr:colOff>
      <xdr:row>22</xdr:row>
      <xdr:rowOff>1244600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A7D1C11C-C02D-B84F-8E82-4DE06B4BE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556200"/>
          <a:ext cx="838200" cy="124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767292</xdr:colOff>
      <xdr:row>26</xdr:row>
      <xdr:rowOff>596899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42A069CA-4D20-D44D-AFEF-FCE67AA3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442400"/>
          <a:ext cx="8382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</xdr:rowOff>
    </xdr:from>
    <xdr:to>
      <xdr:col>0</xdr:col>
      <xdr:colOff>767557</xdr:colOff>
      <xdr:row>23</xdr:row>
      <xdr:rowOff>1257301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23DDEBA0-55AA-AE40-9558-3C4BD38CC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851601"/>
          <a:ext cx="850392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0</xdr:col>
      <xdr:colOff>767557</xdr:colOff>
      <xdr:row>24</xdr:row>
      <xdr:rowOff>1225551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3395E254-B0CE-2447-A3AD-B547B2E3D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147001"/>
          <a:ext cx="850392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771988</xdr:colOff>
      <xdr:row>496</xdr:row>
      <xdr:rowOff>1263650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9F1F015-3A5D-D2CA-448E-F5FBE5630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51409400"/>
          <a:ext cx="849025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25401</xdr:colOff>
      <xdr:row>43</xdr:row>
      <xdr:rowOff>12700</xdr:rowOff>
    </xdr:from>
    <xdr:to>
      <xdr:col>0</xdr:col>
      <xdr:colOff>767292</xdr:colOff>
      <xdr:row>43</xdr:row>
      <xdr:rowOff>1249712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E7F0A26F-5671-D1BA-1D2E-EF4E99F70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1" y="36880800"/>
          <a:ext cx="825499" cy="1237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317</xdr:row>
      <xdr:rowOff>38100</xdr:rowOff>
    </xdr:from>
    <xdr:to>
      <xdr:col>0</xdr:col>
      <xdr:colOff>771746</xdr:colOff>
      <xdr:row>317</xdr:row>
      <xdr:rowOff>1244600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1A6E4DA8-3746-89A7-A3E9-41D702523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2892800"/>
          <a:ext cx="804333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12</xdr:row>
      <xdr:rowOff>0</xdr:rowOff>
    </xdr:from>
    <xdr:to>
      <xdr:col>0</xdr:col>
      <xdr:colOff>770255</xdr:colOff>
      <xdr:row>12</xdr:row>
      <xdr:rowOff>1263650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B87039FA-E85A-E706-C779-D83225A84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5715000"/>
          <a:ext cx="847513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767292</xdr:colOff>
      <xdr:row>44</xdr:row>
      <xdr:rowOff>1257300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D3C788CE-85C4-A47F-048A-6DAE2B79E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9458900"/>
          <a:ext cx="838200" cy="12573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767292</xdr:colOff>
      <xdr:row>35</xdr:row>
      <xdr:rowOff>1257300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7B8A54C0-E921-B21F-D504-EC529A6E3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1686500"/>
          <a:ext cx="838200" cy="12573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767292</xdr:colOff>
      <xdr:row>48</xdr:row>
      <xdr:rowOff>1228460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ACA95667-04E8-3768-C50A-F636CCAE2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4640500"/>
          <a:ext cx="825500" cy="123481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38</xdr:row>
      <xdr:rowOff>1</xdr:rowOff>
    </xdr:from>
    <xdr:ext cx="850392" cy="1278139"/>
    <xdr:pic>
      <xdr:nvPicPr>
        <xdr:cNvPr id="19" name="Picture 18">
          <a:extLst>
            <a:ext uri="{FF2B5EF4-FFF2-40B4-BE49-F238E27FC236}">
              <a16:creationId xmlns:a16="http://schemas.microsoft.com/office/drawing/2014/main" xmlns="" id="{6289CB3D-AA38-0646-87D5-CC3119A31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301"/>
          <a:ext cx="850392" cy="127813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1</xdr:rowOff>
    </xdr:from>
    <xdr:ext cx="850392" cy="1278139"/>
    <xdr:pic>
      <xdr:nvPicPr>
        <xdr:cNvPr id="20" name="Picture 19">
          <a:extLst>
            <a:ext uri="{FF2B5EF4-FFF2-40B4-BE49-F238E27FC236}">
              <a16:creationId xmlns:a16="http://schemas.microsoft.com/office/drawing/2014/main" xmlns="" id="{7AC173CC-3178-7647-BAAE-0ECC4404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9801"/>
          <a:ext cx="850392" cy="127813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838200" cy="1257300"/>
    <xdr:pic>
      <xdr:nvPicPr>
        <xdr:cNvPr id="21" name="Picture 20">
          <a:extLst>
            <a:ext uri="{FF2B5EF4-FFF2-40B4-BE49-F238E27FC236}">
              <a16:creationId xmlns:a16="http://schemas.microsoft.com/office/drawing/2014/main" xmlns="" id="{3A8199BB-95AD-484A-B7FA-175A03F29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0300"/>
          <a:ext cx="8382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49</xdr:row>
      <xdr:rowOff>1</xdr:rowOff>
    </xdr:from>
    <xdr:ext cx="850392" cy="1273887"/>
    <xdr:pic>
      <xdr:nvPicPr>
        <xdr:cNvPr id="23" name="Picture 22">
          <a:extLst>
            <a:ext uri="{FF2B5EF4-FFF2-40B4-BE49-F238E27FC236}">
              <a16:creationId xmlns:a16="http://schemas.microsoft.com/office/drawing/2014/main" xmlns="" id="{12290457-E4A2-B241-85A2-2B3AE847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0801"/>
          <a:ext cx="850392" cy="12738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0</xdr:rowOff>
    </xdr:from>
    <xdr:ext cx="850392" cy="1274314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63A8FF2B-8A92-5A49-A5ED-059584F59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13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0</xdr:rowOff>
    </xdr:from>
    <xdr:ext cx="850392" cy="1275588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9B9FD531-FEAB-504A-B6F8-AEFE42D0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02900"/>
          <a:ext cx="850392" cy="12755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315</xdr:row>
      <xdr:rowOff>1</xdr:rowOff>
    </xdr:from>
    <xdr:ext cx="850392" cy="1274781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705BC8FB-B944-8344-AB99-9685EF117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301"/>
          <a:ext cx="850392" cy="12747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316</xdr:row>
      <xdr:rowOff>0</xdr:rowOff>
    </xdr:from>
    <xdr:ext cx="850392" cy="1275588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9AAE0419-758E-7A45-87E3-BB44BE86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800"/>
          <a:ext cx="850392" cy="12755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320</xdr:row>
      <xdr:rowOff>0</xdr:rowOff>
    </xdr:from>
    <xdr:ext cx="881414" cy="1320800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C225E110-3299-724A-B927-7D0EAC66B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57300"/>
          <a:ext cx="881414" cy="13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328</xdr:row>
      <xdr:rowOff>0</xdr:rowOff>
    </xdr:from>
    <xdr:ext cx="855133" cy="1282700"/>
    <xdr:pic>
      <xdr:nvPicPr>
        <xdr:cNvPr id="36" name="Picture 35">
          <a:extLst>
            <a:ext uri="{FF2B5EF4-FFF2-40B4-BE49-F238E27FC236}">
              <a16:creationId xmlns:a16="http://schemas.microsoft.com/office/drawing/2014/main" xmlns="" id="{8BF3D1FB-360B-084B-9D65-C0F7BDBA6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81300"/>
          <a:ext cx="855133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12700</xdr:colOff>
      <xdr:row>328</xdr:row>
      <xdr:rowOff>50800</xdr:rowOff>
    </xdr:from>
    <xdr:ext cx="878079" cy="825500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9DEE2EEE-0DE6-8A4F-9E97-55587A10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832100"/>
          <a:ext cx="878079" cy="825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331</xdr:row>
      <xdr:rowOff>0</xdr:rowOff>
    </xdr:from>
    <xdr:ext cx="877200" cy="647700"/>
    <xdr:pic>
      <xdr:nvPicPr>
        <xdr:cNvPr id="40" name="Picture 39">
          <a:extLst>
            <a:ext uri="{FF2B5EF4-FFF2-40B4-BE49-F238E27FC236}">
              <a16:creationId xmlns:a16="http://schemas.microsoft.com/office/drawing/2014/main" xmlns="" id="{B1584CEB-CDF0-C64A-AACE-580B331C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2800"/>
          <a:ext cx="877200" cy="647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334</xdr:row>
      <xdr:rowOff>0</xdr:rowOff>
    </xdr:from>
    <xdr:ext cx="872939" cy="1308100"/>
    <xdr:pic>
      <xdr:nvPicPr>
        <xdr:cNvPr id="41" name="Picture 40">
          <a:extLst>
            <a:ext uri="{FF2B5EF4-FFF2-40B4-BE49-F238E27FC236}">
              <a16:creationId xmlns:a16="http://schemas.microsoft.com/office/drawing/2014/main" xmlns="" id="{4D150130-EE41-E340-95E8-C5CD3C48A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24300"/>
          <a:ext cx="872939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339</xdr:row>
      <xdr:rowOff>50800</xdr:rowOff>
    </xdr:from>
    <xdr:ext cx="910000" cy="635000"/>
    <xdr:pic>
      <xdr:nvPicPr>
        <xdr:cNvPr id="42" name="Picture 41">
          <a:extLst>
            <a:ext uri="{FF2B5EF4-FFF2-40B4-BE49-F238E27FC236}">
              <a16:creationId xmlns:a16="http://schemas.microsoft.com/office/drawing/2014/main" xmlns="" id="{9F3847DA-E4EE-9245-A24A-BEC3812B8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076900"/>
          <a:ext cx="910000" cy="635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343</xdr:row>
      <xdr:rowOff>0</xdr:rowOff>
    </xdr:from>
    <xdr:ext cx="876300" cy="801494"/>
    <xdr:pic>
      <xdr:nvPicPr>
        <xdr:cNvPr id="43" name="Picture 42">
          <a:extLst>
            <a:ext uri="{FF2B5EF4-FFF2-40B4-BE49-F238E27FC236}">
              <a16:creationId xmlns:a16="http://schemas.microsoft.com/office/drawing/2014/main" xmlns="" id="{80942189-B2F5-6748-81B8-7757B8E6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8800"/>
          <a:ext cx="876300" cy="8014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333</xdr:row>
      <xdr:rowOff>0</xdr:rowOff>
    </xdr:from>
    <xdr:ext cx="850392" cy="1274314"/>
    <xdr:pic>
      <xdr:nvPicPr>
        <xdr:cNvPr id="44" name="Picture 43">
          <a:extLst>
            <a:ext uri="{FF2B5EF4-FFF2-40B4-BE49-F238E27FC236}">
              <a16:creationId xmlns:a16="http://schemas.microsoft.com/office/drawing/2014/main" xmlns="" id="{CA58FFD1-FB73-BD4D-9C9D-D86F3A7A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38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337</xdr:row>
      <xdr:rowOff>0</xdr:rowOff>
    </xdr:from>
    <xdr:ext cx="850392" cy="1274314"/>
    <xdr:pic>
      <xdr:nvPicPr>
        <xdr:cNvPr id="45" name="Picture 44">
          <a:extLst>
            <a:ext uri="{FF2B5EF4-FFF2-40B4-BE49-F238E27FC236}">
              <a16:creationId xmlns:a16="http://schemas.microsoft.com/office/drawing/2014/main" xmlns="" id="{EA61AE3A-A042-C74C-A4EF-5DAD8BD5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5800"/>
          <a:ext cx="850392" cy="127431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347</xdr:row>
      <xdr:rowOff>0</xdr:rowOff>
    </xdr:from>
    <xdr:to>
      <xdr:col>0</xdr:col>
      <xdr:colOff>767557</xdr:colOff>
      <xdr:row>347</xdr:row>
      <xdr:rowOff>1270000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E063BF75-671B-0445-B473-7CBA79C0E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6009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767557</xdr:colOff>
      <xdr:row>348</xdr:row>
      <xdr:rowOff>1270000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3D3509B5-133C-C644-9C1A-5E2F6ED5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896300"/>
          <a:ext cx="850392" cy="1274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767292</xdr:colOff>
      <xdr:row>356</xdr:row>
      <xdr:rowOff>621024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A439D3B4-5047-334D-897B-6EE1191CF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3487100"/>
          <a:ext cx="850900" cy="127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767557</xdr:colOff>
      <xdr:row>371</xdr:row>
      <xdr:rowOff>1274314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13C3FED4-EFE0-5B4A-B495-2CD884DF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4749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767557</xdr:colOff>
      <xdr:row>385</xdr:row>
      <xdr:rowOff>1274314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46517272-33B0-A64F-8683-E272353E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9105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390</xdr:row>
      <xdr:rowOff>0</xdr:rowOff>
    </xdr:from>
    <xdr:to>
      <xdr:col>0</xdr:col>
      <xdr:colOff>769521</xdr:colOff>
      <xdr:row>391</xdr:row>
      <xdr:rowOff>292100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F2C5338B-86F4-F64C-ACA8-5E4C2F1F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876300"/>
          <a:ext cx="878528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771221</xdr:colOff>
      <xdr:row>394</xdr:row>
      <xdr:rowOff>273050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32FCCC6-1656-9C45-A15A-B6C150F6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2100"/>
          <a:ext cx="860958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88900</xdr:rowOff>
    </xdr:from>
    <xdr:to>
      <xdr:col>0</xdr:col>
      <xdr:colOff>787462</xdr:colOff>
      <xdr:row>397</xdr:row>
      <xdr:rowOff>44450</xdr:rowOff>
    </xdr:to>
    <xdr:pic>
      <xdr:nvPicPr>
        <xdr:cNvPr id="126" name="Picture 125" descr="By Far Lean on - Red">
          <a:extLst>
            <a:ext uri="{FF2B5EF4-FFF2-40B4-BE49-F238E27FC236}">
              <a16:creationId xmlns:a16="http://schemas.microsoft.com/office/drawing/2014/main" xmlns="" id="{FD31FF43-7838-3C41-A430-731C1771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81400"/>
          <a:ext cx="89647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767557</xdr:colOff>
      <xdr:row>398</xdr:row>
      <xdr:rowOff>1257300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888677C4-7484-094B-AE85-796BB9435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8993800"/>
          <a:ext cx="850392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767557</xdr:colOff>
      <xdr:row>399</xdr:row>
      <xdr:rowOff>1225550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A2102F3-C330-F74A-A58A-E71E1E27C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0289200"/>
          <a:ext cx="850392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400</xdr:row>
      <xdr:rowOff>139700</xdr:rowOff>
    </xdr:from>
    <xdr:to>
      <xdr:col>0</xdr:col>
      <xdr:colOff>767557</xdr:colOff>
      <xdr:row>404</xdr:row>
      <xdr:rowOff>124965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95664DEE-E7E2-324B-A2C5-90101148F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1724300"/>
          <a:ext cx="850392" cy="104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0</xdr:col>
      <xdr:colOff>767557</xdr:colOff>
      <xdr:row>409</xdr:row>
      <xdr:rowOff>571500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1AF95EA3-B73B-D342-977D-E880F8E8D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6804300"/>
          <a:ext cx="85039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767557</xdr:colOff>
      <xdr:row>411</xdr:row>
      <xdr:rowOff>596900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6CB02126-A191-7447-B07C-23AD15F04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8099700"/>
          <a:ext cx="850392" cy="124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767557</xdr:colOff>
      <xdr:row>392</xdr:row>
      <xdr:rowOff>1257300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4C1EC14D-1C93-9440-879B-39504861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237900"/>
          <a:ext cx="85039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767557</xdr:colOff>
      <xdr:row>405</xdr:row>
      <xdr:rowOff>1244600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EF6E9BE2-30C7-764A-A79A-62FDF49E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918100"/>
          <a:ext cx="850392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767557</xdr:colOff>
      <xdr:row>406</xdr:row>
      <xdr:rowOff>1263650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4AAAE9CC-A255-3047-A2FA-49EA2867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213500"/>
          <a:ext cx="85039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767557</xdr:colOff>
      <xdr:row>407</xdr:row>
      <xdr:rowOff>1263650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CEE2572E-96C9-4845-B37C-B7F9B7BA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508900"/>
          <a:ext cx="85039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767557</xdr:colOff>
      <xdr:row>412</xdr:row>
      <xdr:rowOff>1244600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AAC91415-1DDC-EF47-8961-7DA70650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395100"/>
          <a:ext cx="850392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767557</xdr:colOff>
      <xdr:row>413</xdr:row>
      <xdr:rowOff>1257300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C267E7D7-C26F-F64E-A294-EDFBD32FD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690500"/>
          <a:ext cx="850392" cy="12573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428</xdr:row>
      <xdr:rowOff>0</xdr:rowOff>
    </xdr:from>
    <xdr:ext cx="850392" cy="1274314"/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A547EF34-C24F-9841-B0EC-EE9D2FF9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3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433</xdr:row>
      <xdr:rowOff>0</xdr:rowOff>
    </xdr:from>
    <xdr:ext cx="850392" cy="1274314"/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7E252A30-39D6-E949-AF14-D3976C9C7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3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434</xdr:row>
      <xdr:rowOff>0</xdr:rowOff>
    </xdr:from>
    <xdr:ext cx="850392" cy="1274314"/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D0558DFF-6D34-7D4D-97CD-C31AC6DE7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8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435</xdr:row>
      <xdr:rowOff>0</xdr:rowOff>
    </xdr:from>
    <xdr:ext cx="850392" cy="1274314"/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18EE91C2-2737-734B-A8F7-F48F4173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3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440</xdr:row>
      <xdr:rowOff>139700</xdr:rowOff>
    </xdr:from>
    <xdr:ext cx="878528" cy="635000"/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8CF6BEA7-F7EA-BC4A-88D2-14F1E806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8000"/>
          <a:ext cx="878528" cy="635000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438</xdr:row>
      <xdr:rowOff>127000</xdr:rowOff>
    </xdr:from>
    <xdr:ext cx="861116" cy="622300"/>
    <xdr:pic>
      <xdr:nvPicPr>
        <xdr:cNvPr id="152" name="Picture 151" descr="By Far Shane - Metallic Dark Blue">
          <a:extLst>
            <a:ext uri="{FF2B5EF4-FFF2-40B4-BE49-F238E27FC236}">
              <a16:creationId xmlns:a16="http://schemas.microsoft.com/office/drawing/2014/main" xmlns="" id="{299A5CE7-BC28-734C-B221-FFD297E2E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" y="203987400"/>
          <a:ext cx="861116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436</xdr:row>
      <xdr:rowOff>0</xdr:rowOff>
    </xdr:from>
    <xdr:ext cx="850392" cy="1274314"/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DFB518DB-D495-F84F-BBFF-986B74159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3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437</xdr:row>
      <xdr:rowOff>0</xdr:rowOff>
    </xdr:from>
    <xdr:ext cx="850392" cy="1274314"/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B30D1372-0F45-5147-924C-9DED3BC2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800"/>
          <a:ext cx="850392" cy="127431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444</xdr:row>
      <xdr:rowOff>0</xdr:rowOff>
    </xdr:from>
    <xdr:to>
      <xdr:col>0</xdr:col>
      <xdr:colOff>767557</xdr:colOff>
      <xdr:row>444</xdr:row>
      <xdr:rowOff>1274314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2354D268-C024-8642-B08C-ED5950EA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9432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767557</xdr:colOff>
      <xdr:row>466</xdr:row>
      <xdr:rowOff>1274314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E7153CC1-24EF-2B4A-8A35-D4EA482AA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239100"/>
          <a:ext cx="850392" cy="1274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0</xdr:col>
      <xdr:colOff>767557</xdr:colOff>
      <xdr:row>469</xdr:row>
      <xdr:rowOff>368300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E47E17CC-257E-D342-AA80-78FDFE2D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2534500"/>
          <a:ext cx="850392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485</xdr:row>
      <xdr:rowOff>0</xdr:rowOff>
    </xdr:from>
    <xdr:ext cx="850392" cy="1274314"/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B5F9C0C4-9924-F245-B003-F522D7B0A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90800"/>
          <a:ext cx="850392" cy="1274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487</xdr:row>
      <xdr:rowOff>0</xdr:rowOff>
    </xdr:from>
    <xdr:ext cx="850392" cy="614550"/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ADD18A1C-FF28-A04F-82FB-B2FACC9BE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71800"/>
          <a:ext cx="850392" cy="6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476</xdr:row>
      <xdr:rowOff>0</xdr:rowOff>
    </xdr:from>
    <xdr:ext cx="850392" cy="1274314"/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7F41651E-7D43-CF46-B60A-406CA623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300"/>
          <a:ext cx="850392" cy="12743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477</xdr:row>
      <xdr:rowOff>0</xdr:rowOff>
    </xdr:from>
    <xdr:ext cx="850392" cy="1270000"/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9C06B2A2-2A38-224E-B588-2E8E5CC19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6800"/>
          <a:ext cx="850392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481</xdr:row>
      <xdr:rowOff>0</xdr:rowOff>
    </xdr:from>
    <xdr:ext cx="850392" cy="1270000"/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D16F56DF-58BD-E84C-8B8A-2A78E4ACA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28800"/>
          <a:ext cx="850392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489</xdr:row>
      <xdr:rowOff>0</xdr:rowOff>
    </xdr:from>
    <xdr:to>
      <xdr:col>0</xdr:col>
      <xdr:colOff>767557</xdr:colOff>
      <xdr:row>489</xdr:row>
      <xdr:rowOff>1275588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21E10A23-1374-024E-B165-E67D3415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284800"/>
          <a:ext cx="850392" cy="12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0</xdr:col>
      <xdr:colOff>767557</xdr:colOff>
      <xdr:row>490</xdr:row>
      <xdr:rowOff>850392</xdr:rowOff>
    </xdr:to>
    <xdr:pic>
      <xdr:nvPicPr>
        <xdr:cNvPr id="177" name="Picture 176" descr="By Far Valentina Nude | Garmentory">
          <a:extLst>
            <a:ext uri="{FF2B5EF4-FFF2-40B4-BE49-F238E27FC236}">
              <a16:creationId xmlns:a16="http://schemas.microsoft.com/office/drawing/2014/main" xmlns="" id="{4AE4156B-6E8A-8A47-925F-30678F38D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580200"/>
          <a:ext cx="850392" cy="850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767557</xdr:colOff>
      <xdr:row>502</xdr:row>
      <xdr:rowOff>139700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9E48EC53-1CB7-674B-AEF7-A2768FD7D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6123500"/>
          <a:ext cx="850392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3"/>
  <sheetViews>
    <sheetView tabSelected="1" zoomScale="72" zoomScaleNormal="69" workbookViewId="0">
      <selection activeCell="V5" sqref="V5"/>
    </sheetView>
  </sheetViews>
  <sheetFormatPr defaultColWidth="10.7109375" defaultRowHeight="15.75"/>
  <cols>
    <col min="1" max="1" width="13.85546875" style="4" bestFit="1" customWidth="1"/>
    <col min="2" max="2" width="34.7109375" style="4" bestFit="1" customWidth="1"/>
    <col min="3" max="3" width="31.140625" style="4" bestFit="1" customWidth="1"/>
    <col min="4" max="4" width="11.7109375" style="4" bestFit="1" customWidth="1"/>
    <col min="5" max="5" width="66.42578125" style="4" bestFit="1" customWidth="1"/>
    <col min="6" max="6" width="15" style="4" bestFit="1" customWidth="1"/>
    <col min="7" max="7" width="14.5703125" style="4" bestFit="1" customWidth="1"/>
    <col min="8" max="8" width="17" style="4" bestFit="1" customWidth="1"/>
    <col min="9" max="9" width="16.42578125" style="4" bestFit="1" customWidth="1"/>
    <col min="10" max="10" width="10.42578125" style="4" bestFit="1" customWidth="1"/>
    <col min="11" max="11" width="11.7109375" style="4" bestFit="1" customWidth="1"/>
    <col min="12" max="12" width="16.5703125" style="5" bestFit="1" customWidth="1"/>
    <col min="13" max="13" width="17.42578125" style="5" bestFit="1" customWidth="1"/>
    <col min="14" max="14" width="17.5703125" style="5" bestFit="1" customWidth="1"/>
    <col min="15" max="15" width="19.42578125" style="5" bestFit="1" customWidth="1"/>
    <col min="16" max="16" width="45.140625" style="4" bestFit="1" customWidth="1"/>
    <col min="17" max="17" width="23" style="4" bestFit="1" customWidth="1"/>
    <col min="18" max="18" width="26" style="4" bestFit="1" customWidth="1"/>
    <col min="19" max="16384" width="10.7109375" style="2"/>
  </cols>
  <sheetData>
    <row r="1" spans="1:18" ht="26.25" customHeight="1"/>
    <row r="2" spans="1:18" ht="32.25" customHeight="1">
      <c r="K2" s="6">
        <f>SUBTOTAL(9,K4:K503)</f>
        <v>8733</v>
      </c>
      <c r="L2" s="7"/>
      <c r="M2" s="8">
        <f>SUBTOTAL(9,M4:M503)</f>
        <v>2819930</v>
      </c>
      <c r="O2" s="8">
        <f>SUBTOTAL(9,O4:O503)</f>
        <v>1174970.833333333</v>
      </c>
    </row>
    <row r="3" spans="1:18" s="3" customFormat="1" ht="42" customHeight="1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10" t="s">
        <v>1107</v>
      </c>
      <c r="G3" s="10" t="s">
        <v>1111</v>
      </c>
      <c r="H3" s="10" t="s">
        <v>1112</v>
      </c>
      <c r="I3" s="10" t="s">
        <v>1108</v>
      </c>
      <c r="J3" s="9" t="s">
        <v>5</v>
      </c>
      <c r="K3" s="10" t="s">
        <v>1478</v>
      </c>
      <c r="L3" s="11" t="s">
        <v>1475</v>
      </c>
      <c r="M3" s="12" t="s">
        <v>1476</v>
      </c>
      <c r="N3" s="11" t="s">
        <v>1477</v>
      </c>
      <c r="O3" s="11" t="s">
        <v>1479</v>
      </c>
      <c r="P3" s="10" t="s">
        <v>1075</v>
      </c>
      <c r="Q3" s="10" t="s">
        <v>1076</v>
      </c>
      <c r="R3" s="10" t="s">
        <v>1077</v>
      </c>
    </row>
    <row r="4" spans="1:18" ht="102" customHeight="1">
      <c r="A4" s="13"/>
      <c r="B4" s="13" t="s">
        <v>8</v>
      </c>
      <c r="C4" s="13" t="s">
        <v>8</v>
      </c>
      <c r="D4" s="13"/>
      <c r="E4" s="13" t="s">
        <v>9</v>
      </c>
      <c r="F4" s="13" t="s">
        <v>10</v>
      </c>
      <c r="G4" s="13" t="s">
        <v>1113</v>
      </c>
      <c r="H4" s="13" t="s">
        <v>1122</v>
      </c>
      <c r="I4" s="13" t="s">
        <v>1109</v>
      </c>
      <c r="J4" s="13" t="s">
        <v>11</v>
      </c>
      <c r="K4" s="13">
        <v>135</v>
      </c>
      <c r="L4" s="14">
        <v>100</v>
      </c>
      <c r="M4" s="14">
        <f t="shared" ref="M4:M67" si="0">K4*L4</f>
        <v>13500</v>
      </c>
      <c r="N4" s="14">
        <v>41.666666666666671</v>
      </c>
      <c r="O4" s="14">
        <f t="shared" ref="O4:O67" si="1">K4*N4</f>
        <v>5625.0000000000009</v>
      </c>
      <c r="P4" s="13" t="s">
        <v>1078</v>
      </c>
      <c r="Q4" s="13"/>
      <c r="R4" s="13"/>
    </row>
    <row r="5" spans="1:18" ht="102" customHeight="1">
      <c r="A5" s="13"/>
      <c r="B5" s="13" t="s">
        <v>12</v>
      </c>
      <c r="C5" s="13" t="s">
        <v>12</v>
      </c>
      <c r="D5" s="13"/>
      <c r="E5" s="13" t="s">
        <v>13</v>
      </c>
      <c r="F5" s="13" t="s">
        <v>10</v>
      </c>
      <c r="G5" s="13" t="s">
        <v>1114</v>
      </c>
      <c r="H5" s="13" t="s">
        <v>1123</v>
      </c>
      <c r="I5" s="13" t="s">
        <v>1109</v>
      </c>
      <c r="J5" s="13" t="s">
        <v>11</v>
      </c>
      <c r="K5" s="13">
        <v>12</v>
      </c>
      <c r="L5" s="14">
        <v>100</v>
      </c>
      <c r="M5" s="14">
        <f t="shared" si="0"/>
        <v>1200</v>
      </c>
      <c r="N5" s="14">
        <v>41.666666666666671</v>
      </c>
      <c r="O5" s="14">
        <f t="shared" si="1"/>
        <v>500.00000000000006</v>
      </c>
      <c r="P5" s="13" t="s">
        <v>1078</v>
      </c>
      <c r="Q5" s="13"/>
      <c r="R5" s="13"/>
    </row>
    <row r="6" spans="1:18">
      <c r="A6" s="13"/>
      <c r="B6" s="13" t="s">
        <v>14</v>
      </c>
      <c r="C6" s="13" t="s">
        <v>14</v>
      </c>
      <c r="D6" s="13"/>
      <c r="E6" s="13" t="s">
        <v>15</v>
      </c>
      <c r="F6" s="13" t="s">
        <v>10</v>
      </c>
      <c r="G6" s="13" t="s">
        <v>1113</v>
      </c>
      <c r="H6" s="13" t="s">
        <v>1124</v>
      </c>
      <c r="I6" s="13" t="s">
        <v>1109</v>
      </c>
      <c r="J6" s="13" t="s">
        <v>11</v>
      </c>
      <c r="K6" s="13">
        <v>102</v>
      </c>
      <c r="L6" s="14">
        <v>100</v>
      </c>
      <c r="M6" s="14">
        <f t="shared" si="0"/>
        <v>10200</v>
      </c>
      <c r="N6" s="14">
        <v>41.666666666666671</v>
      </c>
      <c r="O6" s="14">
        <f t="shared" si="1"/>
        <v>4250.0000000000009</v>
      </c>
      <c r="P6" s="13" t="s">
        <v>1078</v>
      </c>
      <c r="Q6" s="13"/>
      <c r="R6" s="13"/>
    </row>
    <row r="7" spans="1:18">
      <c r="A7" s="13"/>
      <c r="B7" s="13" t="s">
        <v>16</v>
      </c>
      <c r="C7" s="13" t="s">
        <v>16</v>
      </c>
      <c r="D7" s="13"/>
      <c r="E7" s="13" t="s">
        <v>17</v>
      </c>
      <c r="F7" s="13" t="s">
        <v>10</v>
      </c>
      <c r="G7" s="13" t="s">
        <v>1114</v>
      </c>
      <c r="H7" s="13" t="s">
        <v>1125</v>
      </c>
      <c r="I7" s="13" t="s">
        <v>1109</v>
      </c>
      <c r="J7" s="13" t="s">
        <v>11</v>
      </c>
      <c r="K7" s="13">
        <v>284</v>
      </c>
      <c r="L7" s="14">
        <v>100</v>
      </c>
      <c r="M7" s="14">
        <f t="shared" si="0"/>
        <v>28400</v>
      </c>
      <c r="N7" s="14">
        <v>41.666666666666671</v>
      </c>
      <c r="O7" s="14">
        <f t="shared" si="1"/>
        <v>11833.333333333334</v>
      </c>
      <c r="P7" s="13" t="s">
        <v>1078</v>
      </c>
      <c r="Q7" s="13"/>
      <c r="R7" s="13"/>
    </row>
    <row r="8" spans="1:18">
      <c r="A8" s="13"/>
      <c r="B8" s="13" t="s">
        <v>18</v>
      </c>
      <c r="C8" s="13" t="s">
        <v>18</v>
      </c>
      <c r="D8" s="13"/>
      <c r="E8" s="13" t="s">
        <v>19</v>
      </c>
      <c r="F8" s="13" t="s">
        <v>10</v>
      </c>
      <c r="G8" s="13" t="s">
        <v>1114</v>
      </c>
      <c r="H8" s="13" t="s">
        <v>1126</v>
      </c>
      <c r="I8" s="13" t="s">
        <v>1109</v>
      </c>
      <c r="J8" s="13" t="s">
        <v>11</v>
      </c>
      <c r="K8" s="13">
        <v>298</v>
      </c>
      <c r="L8" s="14">
        <v>100</v>
      </c>
      <c r="M8" s="14">
        <f t="shared" si="0"/>
        <v>29800</v>
      </c>
      <c r="N8" s="14">
        <v>41.666666666666671</v>
      </c>
      <c r="O8" s="14">
        <f t="shared" si="1"/>
        <v>12416.666666666668</v>
      </c>
      <c r="P8" s="13" t="s">
        <v>1078</v>
      </c>
      <c r="Q8" s="13"/>
      <c r="R8" s="13"/>
    </row>
    <row r="9" spans="1:18">
      <c r="A9" s="13"/>
      <c r="B9" s="13" t="s">
        <v>20</v>
      </c>
      <c r="C9" s="13" t="s">
        <v>20</v>
      </c>
      <c r="D9" s="13"/>
      <c r="E9" s="13" t="s">
        <v>21</v>
      </c>
      <c r="F9" s="13" t="s">
        <v>10</v>
      </c>
      <c r="G9" s="13" t="s">
        <v>1114</v>
      </c>
      <c r="H9" s="13" t="s">
        <v>1127</v>
      </c>
      <c r="I9" s="13" t="s">
        <v>1109</v>
      </c>
      <c r="J9" s="13" t="s">
        <v>11</v>
      </c>
      <c r="K9" s="13">
        <v>165</v>
      </c>
      <c r="L9" s="14">
        <v>100</v>
      </c>
      <c r="M9" s="14">
        <f t="shared" si="0"/>
        <v>16500</v>
      </c>
      <c r="N9" s="14">
        <v>41.666666666666671</v>
      </c>
      <c r="O9" s="14">
        <f t="shared" si="1"/>
        <v>6875.0000000000009</v>
      </c>
      <c r="P9" s="13" t="s">
        <v>1078</v>
      </c>
      <c r="Q9" s="13"/>
      <c r="R9" s="13"/>
    </row>
    <row r="10" spans="1:18">
      <c r="A10" s="13"/>
      <c r="B10" s="13" t="s">
        <v>22</v>
      </c>
      <c r="C10" s="13" t="s">
        <v>22</v>
      </c>
      <c r="D10" s="13"/>
      <c r="E10" s="13" t="s">
        <v>23</v>
      </c>
      <c r="F10" s="13" t="s">
        <v>10</v>
      </c>
      <c r="G10" s="13" t="s">
        <v>1114</v>
      </c>
      <c r="H10" s="13" t="s">
        <v>1128</v>
      </c>
      <c r="I10" s="13" t="s">
        <v>1109</v>
      </c>
      <c r="J10" s="13" t="s">
        <v>11</v>
      </c>
      <c r="K10" s="13">
        <v>175</v>
      </c>
      <c r="L10" s="14">
        <v>100</v>
      </c>
      <c r="M10" s="14">
        <f t="shared" si="0"/>
        <v>17500</v>
      </c>
      <c r="N10" s="14">
        <v>41.666666666666671</v>
      </c>
      <c r="O10" s="14">
        <f t="shared" si="1"/>
        <v>7291.6666666666679</v>
      </c>
      <c r="P10" s="13" t="s">
        <v>1078</v>
      </c>
      <c r="Q10" s="13"/>
      <c r="R10" s="13"/>
    </row>
    <row r="11" spans="1:18">
      <c r="A11" s="13"/>
      <c r="B11" s="13" t="s">
        <v>24</v>
      </c>
      <c r="C11" s="13" t="s">
        <v>24</v>
      </c>
      <c r="D11" s="13"/>
      <c r="E11" s="13" t="s">
        <v>25</v>
      </c>
      <c r="F11" s="13" t="s">
        <v>10</v>
      </c>
      <c r="G11" s="13" t="s">
        <v>1114</v>
      </c>
      <c r="H11" s="13" t="s">
        <v>1129</v>
      </c>
      <c r="I11" s="13" t="s">
        <v>1109</v>
      </c>
      <c r="J11" s="13" t="s">
        <v>11</v>
      </c>
      <c r="K11" s="13">
        <v>250</v>
      </c>
      <c r="L11" s="14">
        <v>100</v>
      </c>
      <c r="M11" s="14">
        <f t="shared" si="0"/>
        <v>25000</v>
      </c>
      <c r="N11" s="14">
        <v>41.666666666666671</v>
      </c>
      <c r="O11" s="14">
        <f t="shared" si="1"/>
        <v>10416.666666666668</v>
      </c>
      <c r="P11" s="13" t="s">
        <v>1078</v>
      </c>
      <c r="Q11" s="13"/>
      <c r="R11" s="13"/>
    </row>
    <row r="12" spans="1:18" ht="102" customHeight="1">
      <c r="A12" s="13"/>
      <c r="B12" s="13" t="s">
        <v>26</v>
      </c>
      <c r="C12" s="13" t="s">
        <v>27</v>
      </c>
      <c r="D12" s="13" t="s">
        <v>6</v>
      </c>
      <c r="E12" s="13" t="s">
        <v>28</v>
      </c>
      <c r="F12" s="13" t="s">
        <v>10</v>
      </c>
      <c r="G12" s="13" t="s">
        <v>1115</v>
      </c>
      <c r="H12" s="13" t="s">
        <v>1130</v>
      </c>
      <c r="I12" s="13" t="s">
        <v>1109</v>
      </c>
      <c r="J12" s="13" t="s">
        <v>11</v>
      </c>
      <c r="K12" s="13">
        <v>51</v>
      </c>
      <c r="L12" s="14">
        <v>150</v>
      </c>
      <c r="M12" s="14">
        <f t="shared" si="0"/>
        <v>7650</v>
      </c>
      <c r="N12" s="14">
        <v>62.5</v>
      </c>
      <c r="O12" s="14">
        <f t="shared" si="1"/>
        <v>3187.5</v>
      </c>
      <c r="P12" s="13" t="s">
        <v>1079</v>
      </c>
      <c r="Q12" s="13"/>
      <c r="R12" s="13"/>
    </row>
    <row r="13" spans="1:18" ht="102" customHeight="1">
      <c r="A13" s="13"/>
      <c r="B13" s="13" t="s">
        <v>1458</v>
      </c>
      <c r="C13" s="13" t="s">
        <v>1459</v>
      </c>
      <c r="D13" s="13" t="s">
        <v>6</v>
      </c>
      <c r="E13" s="13" t="s">
        <v>1460</v>
      </c>
      <c r="F13" s="13" t="s">
        <v>10</v>
      </c>
      <c r="G13" s="13" t="s">
        <v>1115</v>
      </c>
      <c r="H13" s="13" t="s">
        <v>1470</v>
      </c>
      <c r="I13" s="13" t="s">
        <v>1109</v>
      </c>
      <c r="J13" s="13" t="s">
        <v>11</v>
      </c>
      <c r="K13" s="13">
        <v>8</v>
      </c>
      <c r="L13" s="14">
        <v>150</v>
      </c>
      <c r="M13" s="14">
        <f t="shared" si="0"/>
        <v>1200</v>
      </c>
      <c r="N13" s="14">
        <v>62.5</v>
      </c>
      <c r="O13" s="14">
        <f t="shared" si="1"/>
        <v>500</v>
      </c>
      <c r="P13" s="13" t="s">
        <v>1079</v>
      </c>
      <c r="Q13" s="13"/>
      <c r="R13" s="13"/>
    </row>
    <row r="14" spans="1:18" ht="102" customHeight="1">
      <c r="A14" s="13"/>
      <c r="B14" s="13" t="s">
        <v>29</v>
      </c>
      <c r="C14" s="13" t="s">
        <v>30</v>
      </c>
      <c r="D14" s="13" t="s">
        <v>6</v>
      </c>
      <c r="E14" s="13" t="s">
        <v>31</v>
      </c>
      <c r="F14" s="13" t="s">
        <v>10</v>
      </c>
      <c r="G14" s="13" t="s">
        <v>1116</v>
      </c>
      <c r="H14" s="13" t="s">
        <v>1131</v>
      </c>
      <c r="I14" s="13" t="s">
        <v>1109</v>
      </c>
      <c r="J14" s="13" t="s">
        <v>32</v>
      </c>
      <c r="K14" s="13">
        <v>90</v>
      </c>
      <c r="L14" s="14">
        <v>90</v>
      </c>
      <c r="M14" s="14">
        <f t="shared" si="0"/>
        <v>8100</v>
      </c>
      <c r="N14" s="14">
        <v>37.5</v>
      </c>
      <c r="O14" s="14">
        <f t="shared" si="1"/>
        <v>3375</v>
      </c>
      <c r="P14" s="13" t="s">
        <v>1080</v>
      </c>
      <c r="Q14" s="13"/>
      <c r="R14" s="13"/>
    </row>
    <row r="15" spans="1:18" ht="102" customHeight="1">
      <c r="A15" s="13"/>
      <c r="B15" s="13" t="s">
        <v>33</v>
      </c>
      <c r="C15" s="13" t="s">
        <v>34</v>
      </c>
      <c r="D15" s="13" t="s">
        <v>6</v>
      </c>
      <c r="E15" s="13" t="s">
        <v>35</v>
      </c>
      <c r="F15" s="13" t="s">
        <v>10</v>
      </c>
      <c r="G15" s="13" t="s">
        <v>1116</v>
      </c>
      <c r="H15" s="13" t="s">
        <v>1132</v>
      </c>
      <c r="I15" s="13" t="s">
        <v>1109</v>
      </c>
      <c r="J15" s="13" t="s">
        <v>32</v>
      </c>
      <c r="K15" s="13">
        <v>106</v>
      </c>
      <c r="L15" s="14">
        <v>90</v>
      </c>
      <c r="M15" s="14">
        <f t="shared" si="0"/>
        <v>9540</v>
      </c>
      <c r="N15" s="14">
        <v>37.5</v>
      </c>
      <c r="O15" s="14">
        <f t="shared" si="1"/>
        <v>3975</v>
      </c>
      <c r="P15" s="13" t="s">
        <v>1080</v>
      </c>
      <c r="Q15" s="13"/>
      <c r="R15" s="13"/>
    </row>
    <row r="16" spans="1:18" ht="102" customHeight="1">
      <c r="A16" s="13"/>
      <c r="B16" s="13" t="s">
        <v>36</v>
      </c>
      <c r="C16" s="13" t="s">
        <v>37</v>
      </c>
      <c r="D16" s="13" t="s">
        <v>6</v>
      </c>
      <c r="E16" s="13" t="s">
        <v>38</v>
      </c>
      <c r="F16" s="13" t="s">
        <v>10</v>
      </c>
      <c r="G16" s="13" t="s">
        <v>1116</v>
      </c>
      <c r="H16" s="13" t="s">
        <v>1133</v>
      </c>
      <c r="I16" s="13" t="s">
        <v>1109</v>
      </c>
      <c r="J16" s="13" t="s">
        <v>39</v>
      </c>
      <c r="K16" s="13">
        <v>8</v>
      </c>
      <c r="L16" s="14">
        <v>180</v>
      </c>
      <c r="M16" s="14">
        <f t="shared" si="0"/>
        <v>1440</v>
      </c>
      <c r="N16" s="14">
        <v>75</v>
      </c>
      <c r="O16" s="14">
        <f t="shared" si="1"/>
        <v>600</v>
      </c>
      <c r="P16" s="13" t="s">
        <v>1081</v>
      </c>
      <c r="Q16" s="13" t="s">
        <v>1081</v>
      </c>
      <c r="R16" s="13"/>
    </row>
    <row r="17" spans="1:18" ht="102" customHeight="1">
      <c r="A17" s="13"/>
      <c r="B17" s="13" t="s">
        <v>40</v>
      </c>
      <c r="C17" s="13" t="s">
        <v>41</v>
      </c>
      <c r="D17" s="13" t="s">
        <v>6</v>
      </c>
      <c r="E17" s="13" t="s">
        <v>42</v>
      </c>
      <c r="F17" s="13" t="s">
        <v>10</v>
      </c>
      <c r="G17" s="13" t="s">
        <v>1116</v>
      </c>
      <c r="H17" s="13" t="s">
        <v>1134</v>
      </c>
      <c r="I17" s="13" t="s">
        <v>1109</v>
      </c>
      <c r="J17" s="13" t="s">
        <v>39</v>
      </c>
      <c r="K17" s="13">
        <v>22</v>
      </c>
      <c r="L17" s="14">
        <v>180</v>
      </c>
      <c r="M17" s="14">
        <f t="shared" si="0"/>
        <v>3960</v>
      </c>
      <c r="N17" s="14">
        <v>75</v>
      </c>
      <c r="O17" s="14">
        <f t="shared" si="1"/>
        <v>1650</v>
      </c>
      <c r="P17" s="13" t="s">
        <v>1081</v>
      </c>
      <c r="Q17" s="13" t="s">
        <v>1081</v>
      </c>
      <c r="R17" s="13"/>
    </row>
    <row r="18" spans="1:18" ht="102" customHeight="1">
      <c r="A18" s="13"/>
      <c r="B18" s="13" t="s">
        <v>43</v>
      </c>
      <c r="C18" s="13" t="s">
        <v>44</v>
      </c>
      <c r="D18" s="13" t="s">
        <v>6</v>
      </c>
      <c r="E18" s="13" t="s">
        <v>45</v>
      </c>
      <c r="F18" s="13" t="s">
        <v>10</v>
      </c>
      <c r="G18" s="13" t="s">
        <v>1116</v>
      </c>
      <c r="H18" s="13" t="s">
        <v>1135</v>
      </c>
      <c r="I18" s="13" t="s">
        <v>1109</v>
      </c>
      <c r="J18" s="13" t="s">
        <v>39</v>
      </c>
      <c r="K18" s="13">
        <v>8</v>
      </c>
      <c r="L18" s="14">
        <v>260</v>
      </c>
      <c r="M18" s="14">
        <f t="shared" si="0"/>
        <v>2080</v>
      </c>
      <c r="N18" s="14">
        <v>108.33333333333334</v>
      </c>
      <c r="O18" s="14">
        <f t="shared" si="1"/>
        <v>866.66666666666674</v>
      </c>
      <c r="P18" s="13" t="s">
        <v>1081</v>
      </c>
      <c r="Q18" s="13" t="s">
        <v>1081</v>
      </c>
      <c r="R18" s="13"/>
    </row>
    <row r="19" spans="1:18" ht="102" customHeight="1">
      <c r="A19" s="13"/>
      <c r="B19" s="13" t="s">
        <v>46</v>
      </c>
      <c r="C19" s="13" t="s">
        <v>47</v>
      </c>
      <c r="D19" s="13" t="s">
        <v>6</v>
      </c>
      <c r="E19" s="13" t="s">
        <v>48</v>
      </c>
      <c r="F19" s="13" t="s">
        <v>10</v>
      </c>
      <c r="G19" s="13" t="s">
        <v>1116</v>
      </c>
      <c r="H19" s="13" t="s">
        <v>1136</v>
      </c>
      <c r="I19" s="13" t="s">
        <v>1109</v>
      </c>
      <c r="J19" s="13" t="s">
        <v>39</v>
      </c>
      <c r="K19" s="13">
        <v>6</v>
      </c>
      <c r="L19" s="14">
        <v>260</v>
      </c>
      <c r="M19" s="14">
        <f t="shared" si="0"/>
        <v>1560</v>
      </c>
      <c r="N19" s="14">
        <v>108.33333333333334</v>
      </c>
      <c r="O19" s="14">
        <f t="shared" si="1"/>
        <v>650</v>
      </c>
      <c r="P19" s="13" t="s">
        <v>1081</v>
      </c>
      <c r="Q19" s="13" t="s">
        <v>1081</v>
      </c>
      <c r="R19" s="13"/>
    </row>
    <row r="20" spans="1:18" ht="102" customHeight="1">
      <c r="A20" s="13"/>
      <c r="B20" s="13" t="s">
        <v>49</v>
      </c>
      <c r="C20" s="13" t="s">
        <v>50</v>
      </c>
      <c r="D20" s="13" t="s">
        <v>6</v>
      </c>
      <c r="E20" s="13" t="s">
        <v>51</v>
      </c>
      <c r="F20" s="13" t="s">
        <v>10</v>
      </c>
      <c r="G20" s="13" t="s">
        <v>1116</v>
      </c>
      <c r="H20" s="13" t="s">
        <v>1137</v>
      </c>
      <c r="I20" s="13" t="s">
        <v>1109</v>
      </c>
      <c r="J20" s="13" t="s">
        <v>39</v>
      </c>
      <c r="K20" s="13">
        <v>4</v>
      </c>
      <c r="L20" s="14">
        <v>260</v>
      </c>
      <c r="M20" s="14">
        <f t="shared" si="0"/>
        <v>1040</v>
      </c>
      <c r="N20" s="14">
        <v>108.33333333333334</v>
      </c>
      <c r="O20" s="14">
        <f t="shared" si="1"/>
        <v>433.33333333333337</v>
      </c>
      <c r="P20" s="13" t="s">
        <v>1081</v>
      </c>
      <c r="Q20" s="13" t="s">
        <v>1081</v>
      </c>
      <c r="R20" s="13"/>
    </row>
    <row r="21" spans="1:18" ht="102" customHeight="1">
      <c r="A21" s="13"/>
      <c r="B21" s="13" t="s">
        <v>52</v>
      </c>
      <c r="C21" s="13" t="s">
        <v>53</v>
      </c>
      <c r="D21" s="13" t="s">
        <v>54</v>
      </c>
      <c r="E21" s="13" t="s">
        <v>55</v>
      </c>
      <c r="F21" s="13" t="s">
        <v>7</v>
      </c>
      <c r="G21" s="13" t="s">
        <v>1117</v>
      </c>
      <c r="H21" s="13" t="s">
        <v>1138</v>
      </c>
      <c r="I21" s="13" t="s">
        <v>1109</v>
      </c>
      <c r="J21" s="13" t="s">
        <v>11</v>
      </c>
      <c r="K21" s="13">
        <v>8</v>
      </c>
      <c r="L21" s="14">
        <v>200</v>
      </c>
      <c r="M21" s="14">
        <f t="shared" si="0"/>
        <v>1600</v>
      </c>
      <c r="N21" s="14">
        <v>83.333333333333343</v>
      </c>
      <c r="O21" s="14">
        <f t="shared" si="1"/>
        <v>666.66666666666674</v>
      </c>
      <c r="P21" s="13" t="s">
        <v>1078</v>
      </c>
      <c r="Q21" s="13"/>
      <c r="R21" s="13"/>
    </row>
    <row r="22" spans="1:18" ht="102" customHeight="1">
      <c r="A22" s="13"/>
      <c r="B22" s="13" t="s">
        <v>59</v>
      </c>
      <c r="C22" s="13" t="s">
        <v>60</v>
      </c>
      <c r="D22" s="13" t="s">
        <v>6</v>
      </c>
      <c r="E22" s="13" t="s">
        <v>61</v>
      </c>
      <c r="F22" s="13" t="s">
        <v>10</v>
      </c>
      <c r="G22" s="13" t="s">
        <v>1114</v>
      </c>
      <c r="H22" s="13" t="s">
        <v>1139</v>
      </c>
      <c r="I22" s="13" t="s">
        <v>1109</v>
      </c>
      <c r="J22" s="13" t="s">
        <v>11</v>
      </c>
      <c r="K22" s="13">
        <v>1</v>
      </c>
      <c r="L22" s="14">
        <v>180</v>
      </c>
      <c r="M22" s="14">
        <f t="shared" si="0"/>
        <v>180</v>
      </c>
      <c r="N22" s="14">
        <v>75</v>
      </c>
      <c r="O22" s="14">
        <f t="shared" si="1"/>
        <v>75</v>
      </c>
      <c r="P22" s="15" t="s">
        <v>1082</v>
      </c>
      <c r="Q22" s="13"/>
      <c r="R22" s="13"/>
    </row>
    <row r="23" spans="1:18" ht="102" customHeight="1">
      <c r="A23" s="13"/>
      <c r="B23" s="13" t="s">
        <v>62</v>
      </c>
      <c r="C23" s="13" t="s">
        <v>63</v>
      </c>
      <c r="D23" s="13" t="s">
        <v>6</v>
      </c>
      <c r="E23" s="13" t="s">
        <v>64</v>
      </c>
      <c r="F23" s="13" t="s">
        <v>10</v>
      </c>
      <c r="G23" s="13" t="s">
        <v>1114</v>
      </c>
      <c r="H23" s="13" t="s">
        <v>1140</v>
      </c>
      <c r="I23" s="13" t="s">
        <v>1109</v>
      </c>
      <c r="J23" s="13" t="s">
        <v>11</v>
      </c>
      <c r="K23" s="13">
        <v>34</v>
      </c>
      <c r="L23" s="14">
        <v>120</v>
      </c>
      <c r="M23" s="14">
        <f t="shared" si="0"/>
        <v>4080</v>
      </c>
      <c r="N23" s="14">
        <v>50</v>
      </c>
      <c r="O23" s="14">
        <f t="shared" si="1"/>
        <v>1700</v>
      </c>
      <c r="P23" s="15" t="s">
        <v>1082</v>
      </c>
      <c r="Q23" s="13"/>
      <c r="R23" s="13"/>
    </row>
    <row r="24" spans="1:18" ht="102" customHeight="1">
      <c r="A24" s="13"/>
      <c r="B24" s="13" t="s">
        <v>65</v>
      </c>
      <c r="C24" s="13" t="s">
        <v>66</v>
      </c>
      <c r="D24" s="13" t="s">
        <v>6</v>
      </c>
      <c r="E24" s="13" t="s">
        <v>67</v>
      </c>
      <c r="F24" s="13" t="s">
        <v>7</v>
      </c>
      <c r="G24" s="13" t="s">
        <v>1114</v>
      </c>
      <c r="H24" s="13" t="s">
        <v>1141</v>
      </c>
      <c r="I24" s="13" t="s">
        <v>1109</v>
      </c>
      <c r="J24" s="13" t="s">
        <v>68</v>
      </c>
      <c r="K24" s="13">
        <v>50</v>
      </c>
      <c r="L24" s="14">
        <v>150</v>
      </c>
      <c r="M24" s="14">
        <f t="shared" si="0"/>
        <v>7500</v>
      </c>
      <c r="N24" s="14">
        <v>62.5</v>
      </c>
      <c r="O24" s="14">
        <f t="shared" si="1"/>
        <v>3125</v>
      </c>
      <c r="P24" s="15" t="s">
        <v>1083</v>
      </c>
      <c r="Q24" s="13"/>
      <c r="R24" s="13"/>
    </row>
    <row r="25" spans="1:18" ht="102" customHeight="1">
      <c r="A25" s="13"/>
      <c r="B25" s="13" t="s">
        <v>69</v>
      </c>
      <c r="C25" s="13" t="s">
        <v>70</v>
      </c>
      <c r="D25" s="13" t="s">
        <v>6</v>
      </c>
      <c r="E25" s="13" t="s">
        <v>71</v>
      </c>
      <c r="F25" s="13" t="s">
        <v>7</v>
      </c>
      <c r="G25" s="13" t="s">
        <v>1114</v>
      </c>
      <c r="H25" s="13" t="s">
        <v>1142</v>
      </c>
      <c r="I25" s="13" t="s">
        <v>1109</v>
      </c>
      <c r="J25" s="13" t="s">
        <v>68</v>
      </c>
      <c r="K25" s="13">
        <v>29</v>
      </c>
      <c r="L25" s="14">
        <v>250</v>
      </c>
      <c r="M25" s="14">
        <f t="shared" si="0"/>
        <v>7250</v>
      </c>
      <c r="N25" s="14">
        <v>104.16666666666667</v>
      </c>
      <c r="O25" s="14">
        <f t="shared" si="1"/>
        <v>3020.8333333333335</v>
      </c>
      <c r="P25" s="15" t="s">
        <v>1083</v>
      </c>
      <c r="Q25" s="13"/>
      <c r="R25" s="13"/>
    </row>
    <row r="26" spans="1:18" ht="52.15" customHeight="1">
      <c r="A26" s="13"/>
      <c r="B26" s="13" t="s">
        <v>72</v>
      </c>
      <c r="C26" s="13" t="s">
        <v>73</v>
      </c>
      <c r="D26" s="13" t="s">
        <v>54</v>
      </c>
      <c r="E26" s="13" t="s">
        <v>74</v>
      </c>
      <c r="F26" s="13" t="s">
        <v>10</v>
      </c>
      <c r="G26" s="13" t="s">
        <v>1114</v>
      </c>
      <c r="H26" s="13" t="s">
        <v>1143</v>
      </c>
      <c r="I26" s="13" t="s">
        <v>1109</v>
      </c>
      <c r="J26" s="13" t="s">
        <v>11</v>
      </c>
      <c r="K26" s="13">
        <v>12</v>
      </c>
      <c r="L26" s="14">
        <v>140</v>
      </c>
      <c r="M26" s="14">
        <f t="shared" si="0"/>
        <v>1680</v>
      </c>
      <c r="N26" s="14">
        <v>58.333333333333336</v>
      </c>
      <c r="O26" s="14">
        <f t="shared" si="1"/>
        <v>700</v>
      </c>
      <c r="P26" s="13" t="s">
        <v>1078</v>
      </c>
      <c r="Q26" s="13"/>
      <c r="R26" s="13"/>
    </row>
    <row r="27" spans="1:18" ht="52.15" customHeight="1">
      <c r="A27" s="13"/>
      <c r="B27" s="13" t="s">
        <v>75</v>
      </c>
      <c r="C27" s="13" t="s">
        <v>73</v>
      </c>
      <c r="D27" s="13" t="s">
        <v>57</v>
      </c>
      <c r="E27" s="13" t="s">
        <v>74</v>
      </c>
      <c r="F27" s="13" t="s">
        <v>10</v>
      </c>
      <c r="G27" s="13" t="s">
        <v>1114</v>
      </c>
      <c r="H27" s="13" t="s">
        <v>1144</v>
      </c>
      <c r="I27" s="13" t="s">
        <v>1109</v>
      </c>
      <c r="J27" s="13" t="s">
        <v>11</v>
      </c>
      <c r="K27" s="13">
        <v>9</v>
      </c>
      <c r="L27" s="14">
        <v>140</v>
      </c>
      <c r="M27" s="14">
        <f t="shared" si="0"/>
        <v>1260</v>
      </c>
      <c r="N27" s="14">
        <v>58.333333333333336</v>
      </c>
      <c r="O27" s="14">
        <f t="shared" si="1"/>
        <v>525</v>
      </c>
      <c r="P27" s="13" t="s">
        <v>1078</v>
      </c>
      <c r="Q27" s="13"/>
      <c r="R27" s="13"/>
    </row>
    <row r="28" spans="1:18" ht="34.9" customHeight="1">
      <c r="A28" s="13"/>
      <c r="B28" s="13" t="s">
        <v>76</v>
      </c>
      <c r="C28" s="13" t="s">
        <v>77</v>
      </c>
      <c r="D28" s="13" t="s">
        <v>56</v>
      </c>
      <c r="E28" s="13" t="s">
        <v>78</v>
      </c>
      <c r="F28" s="13" t="s">
        <v>10</v>
      </c>
      <c r="G28" s="13" t="s">
        <v>1113</v>
      </c>
      <c r="H28" s="13" t="s">
        <v>1145</v>
      </c>
      <c r="I28" s="13" t="s">
        <v>1110</v>
      </c>
      <c r="J28" s="13" t="s">
        <v>11</v>
      </c>
      <c r="K28" s="13">
        <v>4</v>
      </c>
      <c r="L28" s="14">
        <v>140</v>
      </c>
      <c r="M28" s="14">
        <f t="shared" si="0"/>
        <v>560</v>
      </c>
      <c r="N28" s="14">
        <v>58.333333333333336</v>
      </c>
      <c r="O28" s="14">
        <f t="shared" si="1"/>
        <v>233.33333333333334</v>
      </c>
      <c r="P28" s="13" t="s">
        <v>1078</v>
      </c>
      <c r="Q28" s="13"/>
      <c r="R28" s="13"/>
    </row>
    <row r="29" spans="1:18" ht="34.9" customHeight="1">
      <c r="A29" s="13"/>
      <c r="B29" s="13" t="s">
        <v>79</v>
      </c>
      <c r="C29" s="13" t="s">
        <v>77</v>
      </c>
      <c r="D29" s="13" t="s">
        <v>54</v>
      </c>
      <c r="E29" s="13" t="s">
        <v>78</v>
      </c>
      <c r="F29" s="13" t="s">
        <v>10</v>
      </c>
      <c r="G29" s="13" t="s">
        <v>1113</v>
      </c>
      <c r="H29" s="13" t="s">
        <v>1146</v>
      </c>
      <c r="I29" s="13" t="s">
        <v>1110</v>
      </c>
      <c r="J29" s="13" t="s">
        <v>11</v>
      </c>
      <c r="K29" s="13">
        <v>20</v>
      </c>
      <c r="L29" s="14">
        <v>140</v>
      </c>
      <c r="M29" s="14">
        <f t="shared" si="0"/>
        <v>2800</v>
      </c>
      <c r="N29" s="14">
        <v>58.333333333333336</v>
      </c>
      <c r="O29" s="14">
        <f t="shared" si="1"/>
        <v>1166.6666666666667</v>
      </c>
      <c r="P29" s="13" t="s">
        <v>1078</v>
      </c>
      <c r="Q29" s="13"/>
      <c r="R29" s="13"/>
    </row>
    <row r="30" spans="1:18" ht="34.9" customHeight="1">
      <c r="A30" s="13"/>
      <c r="B30" s="13" t="s">
        <v>80</v>
      </c>
      <c r="C30" s="13" t="s">
        <v>77</v>
      </c>
      <c r="D30" s="13" t="s">
        <v>57</v>
      </c>
      <c r="E30" s="13" t="s">
        <v>78</v>
      </c>
      <c r="F30" s="13" t="s">
        <v>10</v>
      </c>
      <c r="G30" s="13" t="s">
        <v>1113</v>
      </c>
      <c r="H30" s="13" t="s">
        <v>1147</v>
      </c>
      <c r="I30" s="13" t="s">
        <v>1110</v>
      </c>
      <c r="J30" s="13" t="s">
        <v>11</v>
      </c>
      <c r="K30" s="13">
        <v>23</v>
      </c>
      <c r="L30" s="14">
        <v>140</v>
      </c>
      <c r="M30" s="14">
        <f t="shared" si="0"/>
        <v>3220</v>
      </c>
      <c r="N30" s="14">
        <v>58.333333333333336</v>
      </c>
      <c r="O30" s="14">
        <f t="shared" si="1"/>
        <v>1341.6666666666667</v>
      </c>
      <c r="P30" s="13" t="s">
        <v>1078</v>
      </c>
      <c r="Q30" s="13"/>
      <c r="R30" s="13"/>
    </row>
    <row r="31" spans="1:18" ht="102" customHeight="1">
      <c r="A31" s="13"/>
      <c r="B31" s="13" t="s">
        <v>82</v>
      </c>
      <c r="C31" s="13" t="s">
        <v>82</v>
      </c>
      <c r="D31" s="13"/>
      <c r="E31" s="13" t="s">
        <v>83</v>
      </c>
      <c r="F31" s="13" t="s">
        <v>81</v>
      </c>
      <c r="G31" s="13" t="s">
        <v>1113</v>
      </c>
      <c r="H31" s="13" t="s">
        <v>634</v>
      </c>
      <c r="I31" s="13" t="s">
        <v>1110</v>
      </c>
      <c r="J31" s="13" t="s">
        <v>11</v>
      </c>
      <c r="K31" s="13">
        <v>3</v>
      </c>
      <c r="L31" s="14">
        <v>590</v>
      </c>
      <c r="M31" s="14">
        <f t="shared" si="0"/>
        <v>1770</v>
      </c>
      <c r="N31" s="14">
        <v>245.83333333333334</v>
      </c>
      <c r="O31" s="14">
        <f t="shared" si="1"/>
        <v>737.5</v>
      </c>
      <c r="P31" s="13" t="s">
        <v>1078</v>
      </c>
      <c r="Q31" s="13" t="s">
        <v>1086</v>
      </c>
      <c r="R31" s="13"/>
    </row>
    <row r="32" spans="1:18" ht="102" customHeight="1">
      <c r="A32" s="13"/>
      <c r="B32" s="13" t="s">
        <v>85</v>
      </c>
      <c r="C32" s="13" t="s">
        <v>85</v>
      </c>
      <c r="D32" s="13"/>
      <c r="E32" s="13" t="s">
        <v>86</v>
      </c>
      <c r="F32" s="13" t="s">
        <v>81</v>
      </c>
      <c r="G32" s="13" t="s">
        <v>1113</v>
      </c>
      <c r="H32" s="13" t="s">
        <v>635</v>
      </c>
      <c r="I32" s="13" t="s">
        <v>1110</v>
      </c>
      <c r="J32" s="13" t="s">
        <v>11</v>
      </c>
      <c r="K32" s="13">
        <v>33</v>
      </c>
      <c r="L32" s="14">
        <v>395</v>
      </c>
      <c r="M32" s="14">
        <f t="shared" si="0"/>
        <v>13035</v>
      </c>
      <c r="N32" s="14">
        <v>164.58333333333334</v>
      </c>
      <c r="O32" s="14">
        <f t="shared" si="1"/>
        <v>5431.25</v>
      </c>
      <c r="P32" s="13" t="s">
        <v>1078</v>
      </c>
      <c r="Q32" s="13" t="s">
        <v>1086</v>
      </c>
      <c r="R32" s="13"/>
    </row>
    <row r="33" spans="1:18" ht="102" customHeight="1">
      <c r="A33" s="13"/>
      <c r="B33" s="13" t="s">
        <v>87</v>
      </c>
      <c r="C33" s="13" t="s">
        <v>87</v>
      </c>
      <c r="D33" s="13"/>
      <c r="E33" s="13" t="s">
        <v>88</v>
      </c>
      <c r="F33" s="13" t="s">
        <v>81</v>
      </c>
      <c r="G33" s="13" t="s">
        <v>1118</v>
      </c>
      <c r="H33" s="13" t="s">
        <v>636</v>
      </c>
      <c r="I33" s="13" t="s">
        <v>1109</v>
      </c>
      <c r="J33" s="13" t="s">
        <v>11</v>
      </c>
      <c r="K33" s="13">
        <v>31</v>
      </c>
      <c r="L33" s="14">
        <v>430</v>
      </c>
      <c r="M33" s="14">
        <f t="shared" si="0"/>
        <v>13330</v>
      </c>
      <c r="N33" s="14">
        <v>179.16666666666669</v>
      </c>
      <c r="O33" s="14">
        <f t="shared" si="1"/>
        <v>5554.166666666667</v>
      </c>
      <c r="P33" s="13" t="s">
        <v>1084</v>
      </c>
      <c r="Q33" s="13" t="s">
        <v>1085</v>
      </c>
      <c r="R33" s="13"/>
    </row>
    <row r="34" spans="1:18" ht="102" customHeight="1">
      <c r="A34" s="13"/>
      <c r="B34" s="13" t="s">
        <v>89</v>
      </c>
      <c r="C34" s="13" t="s">
        <v>89</v>
      </c>
      <c r="D34" s="13"/>
      <c r="E34" s="13" t="s">
        <v>90</v>
      </c>
      <c r="F34" s="13" t="s">
        <v>81</v>
      </c>
      <c r="G34" s="13" t="s">
        <v>1118</v>
      </c>
      <c r="H34" s="13" t="s">
        <v>637</v>
      </c>
      <c r="I34" s="13" t="s">
        <v>1109</v>
      </c>
      <c r="J34" s="13" t="s">
        <v>11</v>
      </c>
      <c r="K34" s="13">
        <v>20</v>
      </c>
      <c r="L34" s="14">
        <v>430</v>
      </c>
      <c r="M34" s="14">
        <f t="shared" si="0"/>
        <v>8600</v>
      </c>
      <c r="N34" s="14">
        <v>179.16666666666669</v>
      </c>
      <c r="O34" s="14">
        <f t="shared" si="1"/>
        <v>3583.3333333333339</v>
      </c>
      <c r="P34" s="13" t="s">
        <v>1078</v>
      </c>
      <c r="Q34" s="13" t="s">
        <v>1085</v>
      </c>
      <c r="R34" s="13"/>
    </row>
    <row r="35" spans="1:18" ht="102" customHeight="1">
      <c r="A35" s="13"/>
      <c r="B35" s="13" t="s">
        <v>91</v>
      </c>
      <c r="C35" s="13" t="s">
        <v>91</v>
      </c>
      <c r="D35" s="13"/>
      <c r="E35" s="13" t="s">
        <v>92</v>
      </c>
      <c r="F35" s="13" t="s">
        <v>81</v>
      </c>
      <c r="G35" s="13" t="s">
        <v>1118</v>
      </c>
      <c r="H35" s="13" t="s">
        <v>638</v>
      </c>
      <c r="I35" s="13" t="s">
        <v>1109</v>
      </c>
      <c r="J35" s="13" t="s">
        <v>11</v>
      </c>
      <c r="K35" s="13">
        <v>112</v>
      </c>
      <c r="L35" s="14">
        <v>590</v>
      </c>
      <c r="M35" s="14">
        <f t="shared" si="0"/>
        <v>66080</v>
      </c>
      <c r="N35" s="14">
        <v>245.83333333333334</v>
      </c>
      <c r="O35" s="14">
        <f t="shared" si="1"/>
        <v>27533.333333333336</v>
      </c>
      <c r="P35" s="13" t="s">
        <v>1078</v>
      </c>
      <c r="Q35" s="13" t="s">
        <v>1085</v>
      </c>
      <c r="R35" s="13"/>
    </row>
    <row r="36" spans="1:18" ht="102" customHeight="1">
      <c r="A36" s="13"/>
      <c r="B36" s="13" t="s">
        <v>1465</v>
      </c>
      <c r="C36" s="13" t="s">
        <v>1465</v>
      </c>
      <c r="D36" s="13"/>
      <c r="E36" s="13" t="s">
        <v>1464</v>
      </c>
      <c r="F36" s="13" t="s">
        <v>81</v>
      </c>
      <c r="G36" s="13" t="s">
        <v>1118</v>
      </c>
      <c r="H36" s="16" t="s">
        <v>1466</v>
      </c>
      <c r="I36" s="13" t="s">
        <v>1109</v>
      </c>
      <c r="J36" s="13" t="s">
        <v>11</v>
      </c>
      <c r="K36" s="13">
        <v>56</v>
      </c>
      <c r="L36" s="14">
        <v>590</v>
      </c>
      <c r="M36" s="14">
        <f t="shared" si="0"/>
        <v>33040</v>
      </c>
      <c r="N36" s="14">
        <v>245.83333333333334</v>
      </c>
      <c r="O36" s="14">
        <f t="shared" si="1"/>
        <v>13766.666666666668</v>
      </c>
      <c r="P36" s="13" t="s">
        <v>1078</v>
      </c>
      <c r="Q36" s="13" t="s">
        <v>1085</v>
      </c>
      <c r="R36" s="13"/>
    </row>
    <row r="37" spans="1:18" ht="102" customHeight="1">
      <c r="A37" s="13"/>
      <c r="B37" s="13" t="s">
        <v>93</v>
      </c>
      <c r="C37" s="13" t="s">
        <v>93</v>
      </c>
      <c r="D37" s="13"/>
      <c r="E37" s="13" t="s">
        <v>94</v>
      </c>
      <c r="F37" s="13" t="s">
        <v>81</v>
      </c>
      <c r="G37" s="13" t="s">
        <v>1118</v>
      </c>
      <c r="H37" s="13" t="s">
        <v>639</v>
      </c>
      <c r="I37" s="13" t="s">
        <v>1110</v>
      </c>
      <c r="J37" s="13" t="s">
        <v>11</v>
      </c>
      <c r="K37" s="13">
        <v>80</v>
      </c>
      <c r="L37" s="14">
        <v>390</v>
      </c>
      <c r="M37" s="14">
        <f t="shared" si="0"/>
        <v>31200</v>
      </c>
      <c r="N37" s="14">
        <v>162.5</v>
      </c>
      <c r="O37" s="14">
        <f t="shared" si="1"/>
        <v>13000</v>
      </c>
      <c r="P37" s="13" t="s">
        <v>1084</v>
      </c>
      <c r="Q37" s="13" t="s">
        <v>1085</v>
      </c>
      <c r="R37" s="13"/>
    </row>
    <row r="38" spans="1:18" ht="102" customHeight="1">
      <c r="A38" s="13"/>
      <c r="B38" s="13" t="s">
        <v>95</v>
      </c>
      <c r="C38" s="13" t="s">
        <v>95</v>
      </c>
      <c r="D38" s="13"/>
      <c r="E38" s="13" t="s">
        <v>96</v>
      </c>
      <c r="F38" s="13" t="s">
        <v>81</v>
      </c>
      <c r="G38" s="13" t="s">
        <v>1118</v>
      </c>
      <c r="H38" s="13" t="s">
        <v>1148</v>
      </c>
      <c r="I38" s="13" t="s">
        <v>1109</v>
      </c>
      <c r="J38" s="13" t="s">
        <v>11</v>
      </c>
      <c r="K38" s="13">
        <v>43</v>
      </c>
      <c r="L38" s="14">
        <v>390</v>
      </c>
      <c r="M38" s="14">
        <f t="shared" si="0"/>
        <v>16770</v>
      </c>
      <c r="N38" s="14">
        <v>162.5</v>
      </c>
      <c r="O38" s="14">
        <f t="shared" si="1"/>
        <v>6987.5</v>
      </c>
      <c r="P38" s="13" t="s">
        <v>1084</v>
      </c>
      <c r="Q38" s="13" t="s">
        <v>1085</v>
      </c>
      <c r="R38" s="13"/>
    </row>
    <row r="39" spans="1:18" ht="102" customHeight="1">
      <c r="A39" s="13"/>
      <c r="B39" s="13" t="s">
        <v>97</v>
      </c>
      <c r="C39" s="13" t="s">
        <v>97</v>
      </c>
      <c r="D39" s="13"/>
      <c r="E39" s="13" t="s">
        <v>98</v>
      </c>
      <c r="F39" s="13" t="s">
        <v>81</v>
      </c>
      <c r="G39" s="13" t="s">
        <v>1118</v>
      </c>
      <c r="H39" s="13" t="s">
        <v>640</v>
      </c>
      <c r="I39" s="13" t="s">
        <v>1109</v>
      </c>
      <c r="J39" s="13" t="s">
        <v>11</v>
      </c>
      <c r="K39" s="13">
        <v>3</v>
      </c>
      <c r="L39" s="14">
        <v>390</v>
      </c>
      <c r="M39" s="14">
        <f t="shared" si="0"/>
        <v>1170</v>
      </c>
      <c r="N39" s="14">
        <v>162.5</v>
      </c>
      <c r="O39" s="14">
        <f t="shared" si="1"/>
        <v>487.5</v>
      </c>
      <c r="P39" s="13" t="s">
        <v>1084</v>
      </c>
      <c r="Q39" s="13" t="s">
        <v>1085</v>
      </c>
      <c r="R39" s="13"/>
    </row>
    <row r="40" spans="1:18" ht="102" customHeight="1">
      <c r="A40" s="13"/>
      <c r="B40" s="13" t="s">
        <v>99</v>
      </c>
      <c r="C40" s="13" t="s">
        <v>99</v>
      </c>
      <c r="D40" s="13"/>
      <c r="E40" s="13" t="s">
        <v>100</v>
      </c>
      <c r="F40" s="13" t="s">
        <v>81</v>
      </c>
      <c r="G40" s="13" t="s">
        <v>1118</v>
      </c>
      <c r="H40" s="13" t="s">
        <v>641</v>
      </c>
      <c r="I40" s="13" t="s">
        <v>1110</v>
      </c>
      <c r="J40" s="13" t="s">
        <v>11</v>
      </c>
      <c r="K40" s="13">
        <v>23</v>
      </c>
      <c r="L40" s="14">
        <v>490</v>
      </c>
      <c r="M40" s="14">
        <f t="shared" si="0"/>
        <v>11270</v>
      </c>
      <c r="N40" s="14">
        <v>204.16666666666669</v>
      </c>
      <c r="O40" s="14">
        <f t="shared" si="1"/>
        <v>4695.8333333333339</v>
      </c>
      <c r="P40" s="13" t="s">
        <v>1078</v>
      </c>
      <c r="Q40" s="13" t="s">
        <v>1085</v>
      </c>
      <c r="R40" s="13"/>
    </row>
    <row r="41" spans="1:18" ht="102" customHeight="1">
      <c r="A41" s="13"/>
      <c r="B41" s="13" t="s">
        <v>101</v>
      </c>
      <c r="C41" s="13" t="s">
        <v>101</v>
      </c>
      <c r="D41" s="13" t="s">
        <v>633</v>
      </c>
      <c r="E41" s="13" t="s">
        <v>102</v>
      </c>
      <c r="F41" s="13" t="s">
        <v>81</v>
      </c>
      <c r="G41" s="13" t="s">
        <v>1118</v>
      </c>
      <c r="H41" s="13" t="s">
        <v>642</v>
      </c>
      <c r="I41" s="13" t="s">
        <v>1110</v>
      </c>
      <c r="J41" s="13" t="s">
        <v>11</v>
      </c>
      <c r="K41" s="13">
        <v>10</v>
      </c>
      <c r="L41" s="14">
        <v>490</v>
      </c>
      <c r="M41" s="14">
        <f t="shared" si="0"/>
        <v>4900</v>
      </c>
      <c r="N41" s="14">
        <v>204.16666666666669</v>
      </c>
      <c r="O41" s="14">
        <f t="shared" si="1"/>
        <v>2041.666666666667</v>
      </c>
      <c r="P41" s="13" t="s">
        <v>1078</v>
      </c>
      <c r="Q41" s="13" t="s">
        <v>1085</v>
      </c>
      <c r="R41" s="13"/>
    </row>
    <row r="42" spans="1:18" ht="102" customHeight="1">
      <c r="A42" s="13"/>
      <c r="B42" s="13" t="s">
        <v>103</v>
      </c>
      <c r="C42" s="13" t="s">
        <v>103</v>
      </c>
      <c r="D42" s="13"/>
      <c r="E42" s="13" t="s">
        <v>104</v>
      </c>
      <c r="F42" s="13" t="s">
        <v>81</v>
      </c>
      <c r="G42" s="13" t="s">
        <v>1119</v>
      </c>
      <c r="H42" s="13" t="s">
        <v>643</v>
      </c>
      <c r="I42" s="13" t="s">
        <v>1110</v>
      </c>
      <c r="J42" s="13" t="s">
        <v>11</v>
      </c>
      <c r="K42" s="13">
        <v>77</v>
      </c>
      <c r="L42" s="14">
        <v>530</v>
      </c>
      <c r="M42" s="14">
        <f t="shared" si="0"/>
        <v>40810</v>
      </c>
      <c r="N42" s="14">
        <v>220.83333333333334</v>
      </c>
      <c r="O42" s="14">
        <f t="shared" si="1"/>
        <v>17004.166666666668</v>
      </c>
      <c r="P42" s="13" t="s">
        <v>1078</v>
      </c>
      <c r="Q42" s="13" t="s">
        <v>1085</v>
      </c>
      <c r="R42" s="13"/>
    </row>
    <row r="43" spans="1:18" ht="102" customHeight="1">
      <c r="A43" s="13"/>
      <c r="B43" s="13" t="s">
        <v>105</v>
      </c>
      <c r="C43" s="13" t="s">
        <v>105</v>
      </c>
      <c r="D43" s="13"/>
      <c r="E43" s="13" t="s">
        <v>106</v>
      </c>
      <c r="F43" s="13" t="s">
        <v>81</v>
      </c>
      <c r="G43" s="13" t="s">
        <v>1118</v>
      </c>
      <c r="H43" s="13" t="s">
        <v>1149</v>
      </c>
      <c r="I43" s="13" t="s">
        <v>1109</v>
      </c>
      <c r="J43" s="13" t="s">
        <v>11</v>
      </c>
      <c r="K43" s="13">
        <v>10</v>
      </c>
      <c r="L43" s="14">
        <v>660</v>
      </c>
      <c r="M43" s="14">
        <f t="shared" si="0"/>
        <v>6600</v>
      </c>
      <c r="N43" s="14">
        <v>275</v>
      </c>
      <c r="O43" s="14">
        <f t="shared" si="1"/>
        <v>2750</v>
      </c>
      <c r="P43" s="13" t="s">
        <v>1084</v>
      </c>
      <c r="Q43" s="13" t="s">
        <v>1085</v>
      </c>
      <c r="R43" s="13"/>
    </row>
    <row r="44" spans="1:18" ht="102" customHeight="1">
      <c r="A44" s="13"/>
      <c r="B44" s="13" t="s">
        <v>1453</v>
      </c>
      <c r="C44" s="13" t="s">
        <v>1453</v>
      </c>
      <c r="D44" s="13"/>
      <c r="E44" s="13" t="s">
        <v>1454</v>
      </c>
      <c r="F44" s="13" t="s">
        <v>81</v>
      </c>
      <c r="G44" s="13" t="s">
        <v>1113</v>
      </c>
      <c r="H44" s="13" t="s">
        <v>1471</v>
      </c>
      <c r="I44" s="13" t="s">
        <v>1110</v>
      </c>
      <c r="J44" s="13" t="s">
        <v>11</v>
      </c>
      <c r="K44" s="13">
        <v>1</v>
      </c>
      <c r="L44" s="14">
        <v>450</v>
      </c>
      <c r="M44" s="14">
        <f t="shared" si="0"/>
        <v>450</v>
      </c>
      <c r="N44" s="14">
        <v>187.5</v>
      </c>
      <c r="O44" s="14">
        <f t="shared" si="1"/>
        <v>187.5</v>
      </c>
      <c r="P44" s="13" t="s">
        <v>1078</v>
      </c>
      <c r="Q44" s="13" t="s">
        <v>1463</v>
      </c>
      <c r="R44" s="13"/>
    </row>
    <row r="45" spans="1:18" ht="102" customHeight="1">
      <c r="A45" s="13"/>
      <c r="B45" s="13" t="s">
        <v>1461</v>
      </c>
      <c r="C45" s="13" t="s">
        <v>1461</v>
      </c>
      <c r="D45" s="13"/>
      <c r="E45" s="13" t="s">
        <v>1462</v>
      </c>
      <c r="F45" s="13" t="s">
        <v>81</v>
      </c>
      <c r="G45" s="13" t="s">
        <v>1113</v>
      </c>
      <c r="H45" s="13" t="s">
        <v>1472</v>
      </c>
      <c r="I45" s="13" t="s">
        <v>1110</v>
      </c>
      <c r="J45" s="13" t="s">
        <v>11</v>
      </c>
      <c r="K45" s="13">
        <v>6</v>
      </c>
      <c r="L45" s="14">
        <v>450</v>
      </c>
      <c r="M45" s="14">
        <f t="shared" si="0"/>
        <v>2700</v>
      </c>
      <c r="N45" s="14">
        <v>187.5</v>
      </c>
      <c r="O45" s="14">
        <f t="shared" si="1"/>
        <v>1125</v>
      </c>
      <c r="P45" s="13" t="s">
        <v>1078</v>
      </c>
      <c r="Q45" s="13" t="s">
        <v>1463</v>
      </c>
      <c r="R45" s="13"/>
    </row>
    <row r="46" spans="1:18" ht="102" customHeight="1">
      <c r="A46" s="13"/>
      <c r="B46" s="13" t="s">
        <v>107</v>
      </c>
      <c r="C46" s="13" t="s">
        <v>107</v>
      </c>
      <c r="D46" s="13"/>
      <c r="E46" s="13" t="s">
        <v>108</v>
      </c>
      <c r="F46" s="13" t="s">
        <v>84</v>
      </c>
      <c r="G46" s="13" t="s">
        <v>1120</v>
      </c>
      <c r="H46" s="13" t="s">
        <v>1150</v>
      </c>
      <c r="I46" s="13" t="s">
        <v>1109</v>
      </c>
      <c r="J46" s="13" t="s">
        <v>11</v>
      </c>
      <c r="K46" s="13">
        <v>846</v>
      </c>
      <c r="L46" s="14">
        <v>290</v>
      </c>
      <c r="M46" s="14">
        <f t="shared" si="0"/>
        <v>245340</v>
      </c>
      <c r="N46" s="14">
        <v>120.83333333333334</v>
      </c>
      <c r="O46" s="14">
        <f t="shared" si="1"/>
        <v>102225.00000000001</v>
      </c>
      <c r="P46" s="13" t="s">
        <v>1078</v>
      </c>
      <c r="Q46" s="13" t="s">
        <v>1086</v>
      </c>
      <c r="R46" s="13"/>
    </row>
    <row r="47" spans="1:18" ht="102" customHeight="1">
      <c r="A47" s="13"/>
      <c r="B47" s="13" t="s">
        <v>109</v>
      </c>
      <c r="C47" s="13" t="s">
        <v>109</v>
      </c>
      <c r="D47" s="13"/>
      <c r="E47" s="13" t="s">
        <v>110</v>
      </c>
      <c r="F47" s="13" t="s">
        <v>81</v>
      </c>
      <c r="G47" s="13" t="s">
        <v>1113</v>
      </c>
      <c r="H47" s="13" t="s">
        <v>644</v>
      </c>
      <c r="I47" s="13" t="s">
        <v>1110</v>
      </c>
      <c r="J47" s="13" t="s">
        <v>11</v>
      </c>
      <c r="K47" s="13">
        <v>177</v>
      </c>
      <c r="L47" s="14">
        <v>590</v>
      </c>
      <c r="M47" s="14">
        <f t="shared" si="0"/>
        <v>104430</v>
      </c>
      <c r="N47" s="14">
        <v>245.83333333333334</v>
      </c>
      <c r="O47" s="14">
        <f t="shared" si="1"/>
        <v>43512.5</v>
      </c>
      <c r="P47" s="13" t="s">
        <v>1078</v>
      </c>
      <c r="Q47" s="13" t="s">
        <v>1086</v>
      </c>
      <c r="R47" s="13"/>
    </row>
    <row r="48" spans="1:18" ht="102" customHeight="1">
      <c r="A48" s="13"/>
      <c r="B48" s="13" t="s">
        <v>111</v>
      </c>
      <c r="C48" s="13" t="s">
        <v>111</v>
      </c>
      <c r="D48" s="13" t="s">
        <v>633</v>
      </c>
      <c r="E48" s="13" t="s">
        <v>112</v>
      </c>
      <c r="F48" s="13" t="s">
        <v>81</v>
      </c>
      <c r="G48" s="13" t="s">
        <v>1117</v>
      </c>
      <c r="H48" s="13" t="s">
        <v>645</v>
      </c>
      <c r="I48" s="13" t="s">
        <v>1109</v>
      </c>
      <c r="J48" s="13" t="s">
        <v>11</v>
      </c>
      <c r="K48" s="13">
        <v>3</v>
      </c>
      <c r="L48" s="14">
        <v>590</v>
      </c>
      <c r="M48" s="14">
        <f t="shared" si="0"/>
        <v>1770</v>
      </c>
      <c r="N48" s="14">
        <v>245.83333333333334</v>
      </c>
      <c r="O48" s="14">
        <f t="shared" si="1"/>
        <v>737.5</v>
      </c>
      <c r="P48" s="13" t="s">
        <v>1078</v>
      </c>
      <c r="Q48" s="13" t="s">
        <v>1086</v>
      </c>
      <c r="R48" s="13"/>
    </row>
    <row r="49" spans="1:18" ht="102" customHeight="1">
      <c r="A49" s="13"/>
      <c r="B49" s="13" t="s">
        <v>1467</v>
      </c>
      <c r="C49" s="13" t="s">
        <v>1467</v>
      </c>
      <c r="D49" s="13"/>
      <c r="E49" s="13" t="s">
        <v>1468</v>
      </c>
      <c r="F49" s="13" t="s">
        <v>81</v>
      </c>
      <c r="G49" s="13" t="s">
        <v>1113</v>
      </c>
      <c r="H49" s="17" t="s">
        <v>1469</v>
      </c>
      <c r="I49" s="13" t="s">
        <v>1110</v>
      </c>
      <c r="J49" s="13" t="s">
        <v>11</v>
      </c>
      <c r="K49" s="13">
        <v>78</v>
      </c>
      <c r="L49" s="14">
        <v>530</v>
      </c>
      <c r="M49" s="14">
        <f t="shared" si="0"/>
        <v>41340</v>
      </c>
      <c r="N49" s="14">
        <v>220.83333333333334</v>
      </c>
      <c r="O49" s="14">
        <f t="shared" si="1"/>
        <v>17225</v>
      </c>
      <c r="P49" s="13"/>
      <c r="Q49" s="13"/>
      <c r="R49" s="13"/>
    </row>
    <row r="50" spans="1:18" ht="102" customHeight="1">
      <c r="A50" s="13"/>
      <c r="B50" s="13" t="s">
        <v>113</v>
      </c>
      <c r="C50" s="13" t="s">
        <v>113</v>
      </c>
      <c r="D50" s="13" t="s">
        <v>633</v>
      </c>
      <c r="E50" s="13" t="s">
        <v>114</v>
      </c>
      <c r="F50" s="13" t="s">
        <v>81</v>
      </c>
      <c r="G50" s="13" t="s">
        <v>1118</v>
      </c>
      <c r="H50" s="13" t="s">
        <v>646</v>
      </c>
      <c r="I50" s="13" t="s">
        <v>1110</v>
      </c>
      <c r="J50" s="13" t="s">
        <v>11</v>
      </c>
      <c r="K50" s="13">
        <v>26</v>
      </c>
      <c r="L50" s="14">
        <v>460</v>
      </c>
      <c r="M50" s="14">
        <f t="shared" si="0"/>
        <v>11960</v>
      </c>
      <c r="N50" s="14">
        <v>191.66666666666669</v>
      </c>
      <c r="O50" s="14">
        <f t="shared" si="1"/>
        <v>4983.3333333333339</v>
      </c>
      <c r="P50" s="13" t="s">
        <v>1078</v>
      </c>
      <c r="Q50" s="13" t="s">
        <v>1085</v>
      </c>
      <c r="R50" s="13"/>
    </row>
    <row r="51" spans="1:18" ht="102" customHeight="1">
      <c r="A51" s="13"/>
      <c r="B51" s="13" t="s">
        <v>115</v>
      </c>
      <c r="C51" s="13" t="s">
        <v>115</v>
      </c>
      <c r="D51" s="13"/>
      <c r="E51" s="13" t="s">
        <v>116</v>
      </c>
      <c r="F51" s="13" t="s">
        <v>81</v>
      </c>
      <c r="G51" s="13" t="s">
        <v>1118</v>
      </c>
      <c r="H51" s="13" t="s">
        <v>647</v>
      </c>
      <c r="I51" s="13" t="s">
        <v>1109</v>
      </c>
      <c r="J51" s="13" t="s">
        <v>11</v>
      </c>
      <c r="K51" s="13">
        <v>11</v>
      </c>
      <c r="L51" s="14">
        <v>490</v>
      </c>
      <c r="M51" s="14">
        <f t="shared" si="0"/>
        <v>5390</v>
      </c>
      <c r="N51" s="14">
        <v>204.16666666666669</v>
      </c>
      <c r="O51" s="14">
        <f t="shared" si="1"/>
        <v>2245.8333333333335</v>
      </c>
      <c r="P51" s="13" t="s">
        <v>1084</v>
      </c>
      <c r="Q51" s="13" t="s">
        <v>1085</v>
      </c>
      <c r="R51" s="13"/>
    </row>
    <row r="52" spans="1:18" ht="102" customHeight="1">
      <c r="A52" s="13"/>
      <c r="B52" s="13" t="s">
        <v>117</v>
      </c>
      <c r="C52" s="13" t="s">
        <v>117</v>
      </c>
      <c r="D52" s="13"/>
      <c r="E52" s="13" t="s">
        <v>118</v>
      </c>
      <c r="F52" s="13" t="s">
        <v>81</v>
      </c>
      <c r="G52" s="13" t="s">
        <v>1113</v>
      </c>
      <c r="H52" s="13" t="s">
        <v>648</v>
      </c>
      <c r="I52" s="13" t="s">
        <v>1110</v>
      </c>
      <c r="J52" s="13" t="s">
        <v>11</v>
      </c>
      <c r="K52" s="13">
        <v>190</v>
      </c>
      <c r="L52" s="14">
        <v>460</v>
      </c>
      <c r="M52" s="14">
        <f t="shared" si="0"/>
        <v>87400</v>
      </c>
      <c r="N52" s="14">
        <v>191.66666666666669</v>
      </c>
      <c r="O52" s="14">
        <f t="shared" si="1"/>
        <v>36416.666666666672</v>
      </c>
      <c r="P52" s="13" t="s">
        <v>1078</v>
      </c>
      <c r="Q52" s="13" t="s">
        <v>1085</v>
      </c>
      <c r="R52" s="13"/>
    </row>
    <row r="53" spans="1:18" ht="102" customHeight="1">
      <c r="A53" s="13"/>
      <c r="B53" s="13" t="s">
        <v>650</v>
      </c>
      <c r="C53" s="13" t="s">
        <v>650</v>
      </c>
      <c r="D53" s="13" t="s">
        <v>633</v>
      </c>
      <c r="E53" s="13" t="s">
        <v>651</v>
      </c>
      <c r="F53" s="13" t="s">
        <v>81</v>
      </c>
      <c r="G53" s="13" t="s">
        <v>1113</v>
      </c>
      <c r="H53" s="13" t="s">
        <v>649</v>
      </c>
      <c r="I53" s="13" t="s">
        <v>1110</v>
      </c>
      <c r="J53" s="13" t="s">
        <v>11</v>
      </c>
      <c r="K53" s="13">
        <v>2</v>
      </c>
      <c r="L53" s="14">
        <v>360</v>
      </c>
      <c r="M53" s="14">
        <f t="shared" si="0"/>
        <v>720</v>
      </c>
      <c r="N53" s="14">
        <v>150</v>
      </c>
      <c r="O53" s="14">
        <f t="shared" si="1"/>
        <v>300</v>
      </c>
      <c r="P53" s="13" t="s">
        <v>1078</v>
      </c>
      <c r="Q53" s="13" t="s">
        <v>1079</v>
      </c>
      <c r="R53" s="13"/>
    </row>
    <row r="54" spans="1:18" ht="34.9" customHeight="1">
      <c r="A54" s="13"/>
      <c r="B54" s="13" t="s">
        <v>123</v>
      </c>
      <c r="C54" s="13" t="s">
        <v>119</v>
      </c>
      <c r="D54" s="13" t="s">
        <v>54</v>
      </c>
      <c r="E54" s="13" t="s">
        <v>120</v>
      </c>
      <c r="F54" s="13" t="s">
        <v>121</v>
      </c>
      <c r="G54" s="13" t="s">
        <v>1117</v>
      </c>
      <c r="H54" s="13" t="s">
        <v>1151</v>
      </c>
      <c r="I54" s="13" t="s">
        <v>1109</v>
      </c>
      <c r="J54" s="13" t="s">
        <v>122</v>
      </c>
      <c r="K54" s="13">
        <v>10</v>
      </c>
      <c r="L54" s="14">
        <v>120</v>
      </c>
      <c r="M54" s="14">
        <f t="shared" si="0"/>
        <v>1200</v>
      </c>
      <c r="N54" s="14">
        <v>50</v>
      </c>
      <c r="O54" s="14">
        <f t="shared" si="1"/>
        <v>500</v>
      </c>
      <c r="P54" s="15" t="s">
        <v>1087</v>
      </c>
      <c r="Q54" s="13"/>
      <c r="R54" s="13"/>
    </row>
    <row r="55" spans="1:18" ht="34.9" customHeight="1">
      <c r="A55" s="13"/>
      <c r="B55" s="13" t="s">
        <v>124</v>
      </c>
      <c r="C55" s="13" t="s">
        <v>119</v>
      </c>
      <c r="D55" s="13" t="s">
        <v>57</v>
      </c>
      <c r="E55" s="13" t="s">
        <v>120</v>
      </c>
      <c r="F55" s="13" t="s">
        <v>121</v>
      </c>
      <c r="G55" s="13" t="s">
        <v>1117</v>
      </c>
      <c r="H55" s="13" t="s">
        <v>1152</v>
      </c>
      <c r="I55" s="13" t="s">
        <v>1109</v>
      </c>
      <c r="J55" s="13" t="s">
        <v>122</v>
      </c>
      <c r="K55" s="13">
        <v>19</v>
      </c>
      <c r="L55" s="14">
        <v>120</v>
      </c>
      <c r="M55" s="14">
        <f t="shared" si="0"/>
        <v>2280</v>
      </c>
      <c r="N55" s="14">
        <v>50</v>
      </c>
      <c r="O55" s="14">
        <f t="shared" si="1"/>
        <v>950</v>
      </c>
      <c r="P55" s="15" t="s">
        <v>1087</v>
      </c>
      <c r="Q55" s="13"/>
      <c r="R55" s="13"/>
    </row>
    <row r="56" spans="1:18" ht="34.9" customHeight="1">
      <c r="A56" s="13"/>
      <c r="B56" s="13" t="s">
        <v>125</v>
      </c>
      <c r="C56" s="13" t="s">
        <v>119</v>
      </c>
      <c r="D56" s="13" t="s">
        <v>58</v>
      </c>
      <c r="E56" s="13" t="s">
        <v>120</v>
      </c>
      <c r="F56" s="13" t="s">
        <v>121</v>
      </c>
      <c r="G56" s="13" t="s">
        <v>1117</v>
      </c>
      <c r="H56" s="13" t="s">
        <v>1153</v>
      </c>
      <c r="I56" s="13" t="s">
        <v>1109</v>
      </c>
      <c r="J56" s="13" t="s">
        <v>122</v>
      </c>
      <c r="K56" s="13">
        <v>13</v>
      </c>
      <c r="L56" s="14">
        <v>120</v>
      </c>
      <c r="M56" s="14">
        <f t="shared" si="0"/>
        <v>1560</v>
      </c>
      <c r="N56" s="14">
        <v>50</v>
      </c>
      <c r="O56" s="14">
        <f t="shared" si="1"/>
        <v>650</v>
      </c>
      <c r="P56" s="15" t="s">
        <v>1087</v>
      </c>
      <c r="Q56" s="13"/>
      <c r="R56" s="13"/>
    </row>
    <row r="57" spans="1:18" ht="24" customHeight="1">
      <c r="A57" s="13"/>
      <c r="B57" s="13" t="s">
        <v>126</v>
      </c>
      <c r="C57" s="13" t="s">
        <v>127</v>
      </c>
      <c r="D57" s="13" t="s">
        <v>56</v>
      </c>
      <c r="E57" s="13" t="s">
        <v>128</v>
      </c>
      <c r="F57" s="13" t="s">
        <v>121</v>
      </c>
      <c r="G57" s="13" t="s">
        <v>1117</v>
      </c>
      <c r="H57" s="13" t="s">
        <v>1154</v>
      </c>
      <c r="I57" s="13" t="s">
        <v>1109</v>
      </c>
      <c r="J57" s="13" t="s">
        <v>122</v>
      </c>
      <c r="K57" s="13">
        <v>31</v>
      </c>
      <c r="L57" s="14">
        <v>80</v>
      </c>
      <c r="M57" s="14">
        <f t="shared" si="0"/>
        <v>2480</v>
      </c>
      <c r="N57" s="14">
        <v>33.333333333333336</v>
      </c>
      <c r="O57" s="14">
        <f t="shared" si="1"/>
        <v>1033.3333333333335</v>
      </c>
      <c r="P57" s="15" t="s">
        <v>1087</v>
      </c>
      <c r="Q57" s="13"/>
      <c r="R57" s="13"/>
    </row>
    <row r="58" spans="1:18" ht="24" customHeight="1">
      <c r="A58" s="13"/>
      <c r="B58" s="13" t="s">
        <v>129</v>
      </c>
      <c r="C58" s="13" t="s">
        <v>127</v>
      </c>
      <c r="D58" s="13" t="s">
        <v>54</v>
      </c>
      <c r="E58" s="13" t="s">
        <v>128</v>
      </c>
      <c r="F58" s="13" t="s">
        <v>121</v>
      </c>
      <c r="G58" s="13" t="s">
        <v>1117</v>
      </c>
      <c r="H58" s="13" t="s">
        <v>1155</v>
      </c>
      <c r="I58" s="13" t="s">
        <v>1109</v>
      </c>
      <c r="J58" s="13" t="s">
        <v>122</v>
      </c>
      <c r="K58" s="13">
        <v>32</v>
      </c>
      <c r="L58" s="14">
        <v>80</v>
      </c>
      <c r="M58" s="14">
        <f t="shared" si="0"/>
        <v>2560</v>
      </c>
      <c r="N58" s="14">
        <v>33.333333333333336</v>
      </c>
      <c r="O58" s="14">
        <f t="shared" si="1"/>
        <v>1066.6666666666667</v>
      </c>
      <c r="P58" s="15" t="s">
        <v>1087</v>
      </c>
      <c r="Q58" s="13"/>
      <c r="R58" s="13"/>
    </row>
    <row r="59" spans="1:18" ht="24" customHeight="1">
      <c r="A59" s="13"/>
      <c r="B59" s="13" t="s">
        <v>130</v>
      </c>
      <c r="C59" s="13" t="s">
        <v>127</v>
      </c>
      <c r="D59" s="13" t="s">
        <v>57</v>
      </c>
      <c r="E59" s="13" t="s">
        <v>128</v>
      </c>
      <c r="F59" s="13" t="s">
        <v>121</v>
      </c>
      <c r="G59" s="13" t="s">
        <v>1117</v>
      </c>
      <c r="H59" s="13" t="s">
        <v>1156</v>
      </c>
      <c r="I59" s="13" t="s">
        <v>1109</v>
      </c>
      <c r="J59" s="13" t="s">
        <v>122</v>
      </c>
      <c r="K59" s="13">
        <v>22</v>
      </c>
      <c r="L59" s="14">
        <v>80</v>
      </c>
      <c r="M59" s="14">
        <f t="shared" si="0"/>
        <v>1760</v>
      </c>
      <c r="N59" s="14">
        <v>33.333333333333336</v>
      </c>
      <c r="O59" s="14">
        <f t="shared" si="1"/>
        <v>733.33333333333337</v>
      </c>
      <c r="P59" s="15" t="s">
        <v>1087</v>
      </c>
      <c r="Q59" s="13"/>
      <c r="R59" s="13"/>
    </row>
    <row r="60" spans="1:18" ht="24" customHeight="1">
      <c r="A60" s="13"/>
      <c r="B60" s="13" t="s">
        <v>131</v>
      </c>
      <c r="C60" s="13" t="s">
        <v>127</v>
      </c>
      <c r="D60" s="13" t="s">
        <v>132</v>
      </c>
      <c r="E60" s="13" t="s">
        <v>128</v>
      </c>
      <c r="F60" s="13" t="s">
        <v>121</v>
      </c>
      <c r="G60" s="13" t="s">
        <v>1117</v>
      </c>
      <c r="H60" s="13" t="s">
        <v>1157</v>
      </c>
      <c r="I60" s="13" t="s">
        <v>1109</v>
      </c>
      <c r="J60" s="13" t="s">
        <v>122</v>
      </c>
      <c r="K60" s="13">
        <v>16</v>
      </c>
      <c r="L60" s="14">
        <v>80</v>
      </c>
      <c r="M60" s="14">
        <f t="shared" si="0"/>
        <v>1280</v>
      </c>
      <c r="N60" s="14">
        <v>33.333333333333336</v>
      </c>
      <c r="O60" s="14">
        <f t="shared" si="1"/>
        <v>533.33333333333337</v>
      </c>
      <c r="P60" s="15" t="s">
        <v>1087</v>
      </c>
      <c r="Q60" s="13"/>
      <c r="R60" s="13"/>
    </row>
    <row r="61" spans="1:18" ht="34.9" customHeight="1">
      <c r="A61" s="13"/>
      <c r="B61" s="13" t="s">
        <v>136</v>
      </c>
      <c r="C61" s="13" t="s">
        <v>134</v>
      </c>
      <c r="D61" s="13" t="s">
        <v>54</v>
      </c>
      <c r="E61" s="13" t="s">
        <v>135</v>
      </c>
      <c r="F61" s="13" t="s">
        <v>121</v>
      </c>
      <c r="G61" s="13" t="s">
        <v>1117</v>
      </c>
      <c r="H61" s="13" t="s">
        <v>1158</v>
      </c>
      <c r="I61" s="13" t="s">
        <v>1109</v>
      </c>
      <c r="J61" s="13" t="s">
        <v>122</v>
      </c>
      <c r="K61" s="13">
        <v>12</v>
      </c>
      <c r="L61" s="14">
        <v>80</v>
      </c>
      <c r="M61" s="14">
        <f t="shared" si="0"/>
        <v>960</v>
      </c>
      <c r="N61" s="14">
        <v>33.333333333333336</v>
      </c>
      <c r="O61" s="14">
        <f t="shared" si="1"/>
        <v>400</v>
      </c>
      <c r="P61" s="15" t="s">
        <v>1087</v>
      </c>
      <c r="Q61" s="13"/>
      <c r="R61" s="13"/>
    </row>
    <row r="62" spans="1:18" ht="34.9" customHeight="1">
      <c r="A62" s="13"/>
      <c r="B62" s="13" t="s">
        <v>137</v>
      </c>
      <c r="C62" s="13" t="s">
        <v>134</v>
      </c>
      <c r="D62" s="13" t="s">
        <v>57</v>
      </c>
      <c r="E62" s="13" t="s">
        <v>135</v>
      </c>
      <c r="F62" s="13" t="s">
        <v>121</v>
      </c>
      <c r="G62" s="13" t="s">
        <v>1117</v>
      </c>
      <c r="H62" s="13" t="s">
        <v>1159</v>
      </c>
      <c r="I62" s="13" t="s">
        <v>1109</v>
      </c>
      <c r="J62" s="13" t="s">
        <v>122</v>
      </c>
      <c r="K62" s="13">
        <v>10</v>
      </c>
      <c r="L62" s="14">
        <v>80</v>
      </c>
      <c r="M62" s="14">
        <f t="shared" si="0"/>
        <v>800</v>
      </c>
      <c r="N62" s="14">
        <v>33.333333333333336</v>
      </c>
      <c r="O62" s="14">
        <f t="shared" si="1"/>
        <v>333.33333333333337</v>
      </c>
      <c r="P62" s="15" t="s">
        <v>1087</v>
      </c>
      <c r="Q62" s="13"/>
      <c r="R62" s="13"/>
    </row>
    <row r="63" spans="1:18" ht="34.9" customHeight="1">
      <c r="A63" s="13"/>
      <c r="B63" s="13" t="s">
        <v>138</v>
      </c>
      <c r="C63" s="13" t="s">
        <v>134</v>
      </c>
      <c r="D63" s="13" t="s">
        <v>58</v>
      </c>
      <c r="E63" s="13" t="s">
        <v>135</v>
      </c>
      <c r="F63" s="13" t="s">
        <v>121</v>
      </c>
      <c r="G63" s="13" t="s">
        <v>1117</v>
      </c>
      <c r="H63" s="13" t="s">
        <v>1160</v>
      </c>
      <c r="I63" s="13" t="s">
        <v>1109</v>
      </c>
      <c r="J63" s="13" t="s">
        <v>122</v>
      </c>
      <c r="K63" s="13">
        <v>6</v>
      </c>
      <c r="L63" s="14">
        <v>80</v>
      </c>
      <c r="M63" s="14">
        <f t="shared" si="0"/>
        <v>480</v>
      </c>
      <c r="N63" s="14">
        <v>33.333333333333336</v>
      </c>
      <c r="O63" s="14">
        <f t="shared" si="1"/>
        <v>200</v>
      </c>
      <c r="P63" s="15" t="s">
        <v>1087</v>
      </c>
      <c r="Q63" s="13"/>
      <c r="R63" s="13"/>
    </row>
    <row r="64" spans="1:18" ht="19.149999999999999" customHeight="1">
      <c r="A64" s="13"/>
      <c r="B64" s="13" t="s">
        <v>139</v>
      </c>
      <c r="C64" s="13" t="s">
        <v>140</v>
      </c>
      <c r="D64" s="13" t="s">
        <v>56</v>
      </c>
      <c r="E64" s="13" t="s">
        <v>141</v>
      </c>
      <c r="F64" s="13" t="s">
        <v>121</v>
      </c>
      <c r="G64" s="13" t="s">
        <v>1117</v>
      </c>
      <c r="H64" s="13" t="s">
        <v>1161</v>
      </c>
      <c r="I64" s="13" t="s">
        <v>1109</v>
      </c>
      <c r="J64" s="13" t="s">
        <v>122</v>
      </c>
      <c r="K64" s="13">
        <v>45</v>
      </c>
      <c r="L64" s="14">
        <v>80</v>
      </c>
      <c r="M64" s="14">
        <f t="shared" si="0"/>
        <v>3600</v>
      </c>
      <c r="N64" s="14">
        <v>33.333333333333336</v>
      </c>
      <c r="O64" s="14">
        <f t="shared" si="1"/>
        <v>1500</v>
      </c>
      <c r="P64" s="15" t="s">
        <v>1087</v>
      </c>
      <c r="Q64" s="13"/>
      <c r="R64" s="13"/>
    </row>
    <row r="65" spans="1:18" ht="19.149999999999999" customHeight="1">
      <c r="A65" s="13"/>
      <c r="B65" s="13" t="s">
        <v>142</v>
      </c>
      <c r="C65" s="13" t="s">
        <v>140</v>
      </c>
      <c r="D65" s="13" t="s">
        <v>54</v>
      </c>
      <c r="E65" s="13" t="s">
        <v>141</v>
      </c>
      <c r="F65" s="13" t="s">
        <v>121</v>
      </c>
      <c r="G65" s="13" t="s">
        <v>1117</v>
      </c>
      <c r="H65" s="13" t="s">
        <v>1162</v>
      </c>
      <c r="I65" s="13" t="s">
        <v>1109</v>
      </c>
      <c r="J65" s="13" t="s">
        <v>122</v>
      </c>
      <c r="K65" s="13">
        <v>45</v>
      </c>
      <c r="L65" s="14">
        <v>80</v>
      </c>
      <c r="M65" s="14">
        <f t="shared" si="0"/>
        <v>3600</v>
      </c>
      <c r="N65" s="14">
        <v>33.333333333333336</v>
      </c>
      <c r="O65" s="14">
        <f t="shared" si="1"/>
        <v>1500</v>
      </c>
      <c r="P65" s="15" t="s">
        <v>1087</v>
      </c>
      <c r="Q65" s="13"/>
      <c r="R65" s="13"/>
    </row>
    <row r="66" spans="1:18" ht="19.149999999999999" customHeight="1">
      <c r="A66" s="13"/>
      <c r="B66" s="13" t="s">
        <v>143</v>
      </c>
      <c r="C66" s="13" t="s">
        <v>140</v>
      </c>
      <c r="D66" s="13" t="s">
        <v>57</v>
      </c>
      <c r="E66" s="13" t="s">
        <v>141</v>
      </c>
      <c r="F66" s="13" t="s">
        <v>121</v>
      </c>
      <c r="G66" s="13" t="s">
        <v>1117</v>
      </c>
      <c r="H66" s="13" t="s">
        <v>1163</v>
      </c>
      <c r="I66" s="13" t="s">
        <v>1109</v>
      </c>
      <c r="J66" s="13" t="s">
        <v>122</v>
      </c>
      <c r="K66" s="13">
        <v>22</v>
      </c>
      <c r="L66" s="14">
        <v>80</v>
      </c>
      <c r="M66" s="14">
        <f t="shared" si="0"/>
        <v>1760</v>
      </c>
      <c r="N66" s="14">
        <v>33.333333333333336</v>
      </c>
      <c r="O66" s="14">
        <f t="shared" si="1"/>
        <v>733.33333333333337</v>
      </c>
      <c r="P66" s="15" t="s">
        <v>1087</v>
      </c>
      <c r="Q66" s="13"/>
      <c r="R66" s="13"/>
    </row>
    <row r="67" spans="1:18" ht="19.149999999999999" customHeight="1">
      <c r="A67" s="13"/>
      <c r="B67" s="13" t="s">
        <v>144</v>
      </c>
      <c r="C67" s="13" t="s">
        <v>140</v>
      </c>
      <c r="D67" s="13" t="s">
        <v>132</v>
      </c>
      <c r="E67" s="13" t="s">
        <v>141</v>
      </c>
      <c r="F67" s="13" t="s">
        <v>121</v>
      </c>
      <c r="G67" s="13" t="s">
        <v>1117</v>
      </c>
      <c r="H67" s="13" t="s">
        <v>1164</v>
      </c>
      <c r="I67" s="13" t="s">
        <v>1109</v>
      </c>
      <c r="J67" s="13" t="s">
        <v>122</v>
      </c>
      <c r="K67" s="13">
        <v>17</v>
      </c>
      <c r="L67" s="14">
        <v>80</v>
      </c>
      <c r="M67" s="14">
        <f t="shared" si="0"/>
        <v>1360</v>
      </c>
      <c r="N67" s="14">
        <v>33.333333333333336</v>
      </c>
      <c r="O67" s="14">
        <f t="shared" si="1"/>
        <v>566.66666666666674</v>
      </c>
      <c r="P67" s="15" t="s">
        <v>1087</v>
      </c>
      <c r="Q67" s="13"/>
      <c r="R67" s="13"/>
    </row>
    <row r="68" spans="1:18" ht="19.149999999999999" customHeight="1">
      <c r="A68" s="13"/>
      <c r="B68" s="13" t="s">
        <v>145</v>
      </c>
      <c r="C68" s="13" t="s">
        <v>140</v>
      </c>
      <c r="D68" s="13" t="s">
        <v>58</v>
      </c>
      <c r="E68" s="13" t="s">
        <v>141</v>
      </c>
      <c r="F68" s="13" t="s">
        <v>121</v>
      </c>
      <c r="G68" s="13" t="s">
        <v>1117</v>
      </c>
      <c r="H68" s="13" t="s">
        <v>1165</v>
      </c>
      <c r="I68" s="13" t="s">
        <v>1109</v>
      </c>
      <c r="J68" s="13" t="s">
        <v>122</v>
      </c>
      <c r="K68" s="13">
        <v>7</v>
      </c>
      <c r="L68" s="14">
        <v>80</v>
      </c>
      <c r="M68" s="14">
        <f t="shared" ref="M68:M131" si="2">K68*L68</f>
        <v>560</v>
      </c>
      <c r="N68" s="14">
        <v>33.333333333333336</v>
      </c>
      <c r="O68" s="14">
        <f t="shared" ref="O68:O131" si="3">K68*N68</f>
        <v>233.33333333333334</v>
      </c>
      <c r="P68" s="15" t="s">
        <v>1087</v>
      </c>
      <c r="Q68" s="13"/>
      <c r="R68" s="13"/>
    </row>
    <row r="69" spans="1:18" ht="34.9" customHeight="1">
      <c r="A69" s="13"/>
      <c r="B69" s="13" t="s">
        <v>148</v>
      </c>
      <c r="C69" s="13" t="s">
        <v>146</v>
      </c>
      <c r="D69" s="13" t="s">
        <v>54</v>
      </c>
      <c r="E69" s="13" t="s">
        <v>147</v>
      </c>
      <c r="F69" s="13" t="s">
        <v>121</v>
      </c>
      <c r="G69" s="13" t="s">
        <v>1113</v>
      </c>
      <c r="H69" s="13" t="s">
        <v>1166</v>
      </c>
      <c r="I69" s="13" t="s">
        <v>1110</v>
      </c>
      <c r="J69" s="13" t="s">
        <v>32</v>
      </c>
      <c r="K69" s="13">
        <v>2</v>
      </c>
      <c r="L69" s="14">
        <v>90</v>
      </c>
      <c r="M69" s="14">
        <f t="shared" si="2"/>
        <v>180</v>
      </c>
      <c r="N69" s="14">
        <v>37.5</v>
      </c>
      <c r="O69" s="14">
        <f t="shared" si="3"/>
        <v>75</v>
      </c>
      <c r="P69" s="15" t="s">
        <v>1088</v>
      </c>
      <c r="Q69" s="13"/>
      <c r="R69" s="13"/>
    </row>
    <row r="70" spans="1:18" ht="34.9" customHeight="1">
      <c r="A70" s="13"/>
      <c r="B70" s="13" t="s">
        <v>149</v>
      </c>
      <c r="C70" s="13" t="s">
        <v>146</v>
      </c>
      <c r="D70" s="13" t="s">
        <v>57</v>
      </c>
      <c r="E70" s="13" t="s">
        <v>147</v>
      </c>
      <c r="F70" s="13" t="s">
        <v>121</v>
      </c>
      <c r="G70" s="13" t="s">
        <v>1113</v>
      </c>
      <c r="H70" s="13" t="s">
        <v>1167</v>
      </c>
      <c r="I70" s="13" t="s">
        <v>1110</v>
      </c>
      <c r="J70" s="13" t="s">
        <v>32</v>
      </c>
      <c r="K70" s="13">
        <v>5</v>
      </c>
      <c r="L70" s="14">
        <v>90</v>
      </c>
      <c r="M70" s="14">
        <f t="shared" si="2"/>
        <v>450</v>
      </c>
      <c r="N70" s="14">
        <v>37.5</v>
      </c>
      <c r="O70" s="14">
        <f t="shared" si="3"/>
        <v>187.5</v>
      </c>
      <c r="P70" s="15" t="s">
        <v>1088</v>
      </c>
      <c r="Q70" s="13"/>
      <c r="R70" s="13"/>
    </row>
    <row r="71" spans="1:18" ht="34.9" customHeight="1">
      <c r="A71" s="13"/>
      <c r="B71" s="13" t="s">
        <v>150</v>
      </c>
      <c r="C71" s="13" t="s">
        <v>146</v>
      </c>
      <c r="D71" s="13" t="s">
        <v>58</v>
      </c>
      <c r="E71" s="13" t="s">
        <v>147</v>
      </c>
      <c r="F71" s="13" t="s">
        <v>121</v>
      </c>
      <c r="G71" s="13" t="s">
        <v>1113</v>
      </c>
      <c r="H71" s="13" t="s">
        <v>1168</v>
      </c>
      <c r="I71" s="13" t="s">
        <v>1110</v>
      </c>
      <c r="J71" s="13" t="s">
        <v>32</v>
      </c>
      <c r="K71" s="13">
        <v>6</v>
      </c>
      <c r="L71" s="14">
        <v>90</v>
      </c>
      <c r="M71" s="14">
        <f t="shared" si="2"/>
        <v>540</v>
      </c>
      <c r="N71" s="14">
        <v>37.5</v>
      </c>
      <c r="O71" s="14">
        <f t="shared" si="3"/>
        <v>225</v>
      </c>
      <c r="P71" s="15" t="s">
        <v>1088</v>
      </c>
      <c r="Q71" s="13"/>
      <c r="R71" s="13"/>
    </row>
    <row r="72" spans="1:18" ht="22.9" customHeight="1">
      <c r="A72" s="13"/>
      <c r="B72" s="13" t="s">
        <v>151</v>
      </c>
      <c r="C72" s="13" t="s">
        <v>152</v>
      </c>
      <c r="D72" s="13" t="s">
        <v>56</v>
      </c>
      <c r="E72" s="13" t="s">
        <v>153</v>
      </c>
      <c r="F72" s="13" t="s">
        <v>121</v>
      </c>
      <c r="G72" s="13" t="s">
        <v>1113</v>
      </c>
      <c r="H72" s="13" t="s">
        <v>1169</v>
      </c>
      <c r="I72" s="13" t="s">
        <v>1110</v>
      </c>
      <c r="J72" s="13" t="s">
        <v>32</v>
      </c>
      <c r="K72" s="13">
        <v>10</v>
      </c>
      <c r="L72" s="14">
        <v>260</v>
      </c>
      <c r="M72" s="14">
        <f t="shared" si="2"/>
        <v>2600</v>
      </c>
      <c r="N72" s="14">
        <v>108.33333333333334</v>
      </c>
      <c r="O72" s="14">
        <f t="shared" si="3"/>
        <v>1083.3333333333335</v>
      </c>
      <c r="P72" s="15" t="s">
        <v>1088</v>
      </c>
      <c r="Q72" s="13"/>
      <c r="R72" s="13"/>
    </row>
    <row r="73" spans="1:18" ht="22.9" customHeight="1">
      <c r="A73" s="13"/>
      <c r="B73" s="13" t="s">
        <v>154</v>
      </c>
      <c r="C73" s="13" t="s">
        <v>152</v>
      </c>
      <c r="D73" s="13" t="s">
        <v>54</v>
      </c>
      <c r="E73" s="13" t="s">
        <v>153</v>
      </c>
      <c r="F73" s="13" t="s">
        <v>121</v>
      </c>
      <c r="G73" s="13" t="s">
        <v>1113</v>
      </c>
      <c r="H73" s="13" t="s">
        <v>1170</v>
      </c>
      <c r="I73" s="13" t="s">
        <v>1110</v>
      </c>
      <c r="J73" s="13" t="s">
        <v>32</v>
      </c>
      <c r="K73" s="13">
        <v>21</v>
      </c>
      <c r="L73" s="14">
        <v>260</v>
      </c>
      <c r="M73" s="14">
        <f t="shared" si="2"/>
        <v>5460</v>
      </c>
      <c r="N73" s="14">
        <v>108.33333333333334</v>
      </c>
      <c r="O73" s="14">
        <f t="shared" si="3"/>
        <v>2275</v>
      </c>
      <c r="P73" s="15" t="s">
        <v>1088</v>
      </c>
      <c r="Q73" s="13"/>
      <c r="R73" s="13"/>
    </row>
    <row r="74" spans="1:18" ht="22.9" customHeight="1">
      <c r="A74" s="13"/>
      <c r="B74" s="13" t="s">
        <v>155</v>
      </c>
      <c r="C74" s="13" t="s">
        <v>152</v>
      </c>
      <c r="D74" s="13" t="s">
        <v>57</v>
      </c>
      <c r="E74" s="13" t="s">
        <v>153</v>
      </c>
      <c r="F74" s="13" t="s">
        <v>121</v>
      </c>
      <c r="G74" s="13" t="s">
        <v>1113</v>
      </c>
      <c r="H74" s="13" t="s">
        <v>1171</v>
      </c>
      <c r="I74" s="13" t="s">
        <v>1110</v>
      </c>
      <c r="J74" s="13" t="s">
        <v>32</v>
      </c>
      <c r="K74" s="13">
        <v>30</v>
      </c>
      <c r="L74" s="14">
        <v>260</v>
      </c>
      <c r="M74" s="14">
        <f t="shared" si="2"/>
        <v>7800</v>
      </c>
      <c r="N74" s="14">
        <v>108.33333333333334</v>
      </c>
      <c r="O74" s="14">
        <f t="shared" si="3"/>
        <v>3250.0000000000005</v>
      </c>
      <c r="P74" s="15" t="s">
        <v>1088</v>
      </c>
      <c r="Q74" s="13"/>
      <c r="R74" s="13"/>
    </row>
    <row r="75" spans="1:18" ht="22.9" customHeight="1">
      <c r="A75" s="13"/>
      <c r="B75" s="13" t="s">
        <v>156</v>
      </c>
      <c r="C75" s="13" t="s">
        <v>152</v>
      </c>
      <c r="D75" s="13" t="s">
        <v>58</v>
      </c>
      <c r="E75" s="13" t="s">
        <v>153</v>
      </c>
      <c r="F75" s="13" t="s">
        <v>121</v>
      </c>
      <c r="G75" s="13" t="s">
        <v>1113</v>
      </c>
      <c r="H75" s="13" t="s">
        <v>1172</v>
      </c>
      <c r="I75" s="13" t="s">
        <v>1110</v>
      </c>
      <c r="J75" s="13" t="s">
        <v>32</v>
      </c>
      <c r="K75" s="13">
        <v>7</v>
      </c>
      <c r="L75" s="14">
        <v>260</v>
      </c>
      <c r="M75" s="14">
        <f t="shared" si="2"/>
        <v>1820</v>
      </c>
      <c r="N75" s="14">
        <v>108.33333333333334</v>
      </c>
      <c r="O75" s="14">
        <f t="shared" si="3"/>
        <v>758.33333333333337</v>
      </c>
      <c r="P75" s="15" t="s">
        <v>1088</v>
      </c>
      <c r="Q75" s="13"/>
      <c r="R75" s="13"/>
    </row>
    <row r="76" spans="1:18" ht="25.9" customHeight="1">
      <c r="A76" s="13"/>
      <c r="B76" s="13" t="s">
        <v>159</v>
      </c>
      <c r="C76" s="13" t="s">
        <v>157</v>
      </c>
      <c r="D76" s="13" t="s">
        <v>54</v>
      </c>
      <c r="E76" s="13" t="s">
        <v>158</v>
      </c>
      <c r="F76" s="13" t="s">
        <v>121</v>
      </c>
      <c r="G76" s="13" t="s">
        <v>1117</v>
      </c>
      <c r="H76" s="13" t="s">
        <v>1173</v>
      </c>
      <c r="I76" s="13" t="s">
        <v>1109</v>
      </c>
      <c r="J76" s="13" t="s">
        <v>32</v>
      </c>
      <c r="K76" s="13">
        <v>7</v>
      </c>
      <c r="L76" s="14">
        <v>260</v>
      </c>
      <c r="M76" s="14">
        <f t="shared" si="2"/>
        <v>1820</v>
      </c>
      <c r="N76" s="14">
        <v>108.33333333333334</v>
      </c>
      <c r="O76" s="14">
        <f t="shared" si="3"/>
        <v>758.33333333333337</v>
      </c>
      <c r="P76" s="15" t="s">
        <v>1088</v>
      </c>
      <c r="Q76" s="13"/>
      <c r="R76" s="13"/>
    </row>
    <row r="77" spans="1:18" ht="25.9" customHeight="1">
      <c r="A77" s="13"/>
      <c r="B77" s="13" t="s">
        <v>160</v>
      </c>
      <c r="C77" s="13" t="s">
        <v>157</v>
      </c>
      <c r="D77" s="13" t="s">
        <v>57</v>
      </c>
      <c r="E77" s="13" t="s">
        <v>158</v>
      </c>
      <c r="F77" s="13" t="s">
        <v>121</v>
      </c>
      <c r="G77" s="13" t="s">
        <v>1117</v>
      </c>
      <c r="H77" s="13" t="s">
        <v>1174</v>
      </c>
      <c r="I77" s="13" t="s">
        <v>1109</v>
      </c>
      <c r="J77" s="13" t="s">
        <v>32</v>
      </c>
      <c r="K77" s="13">
        <v>8</v>
      </c>
      <c r="L77" s="14">
        <v>260</v>
      </c>
      <c r="M77" s="14">
        <f t="shared" si="2"/>
        <v>2080</v>
      </c>
      <c r="N77" s="14">
        <v>108.33333333333334</v>
      </c>
      <c r="O77" s="14">
        <f t="shared" si="3"/>
        <v>866.66666666666674</v>
      </c>
      <c r="P77" s="15" t="s">
        <v>1088</v>
      </c>
      <c r="Q77" s="13"/>
      <c r="R77" s="13"/>
    </row>
    <row r="78" spans="1:18" ht="25.9" customHeight="1">
      <c r="A78" s="13"/>
      <c r="B78" s="13" t="s">
        <v>161</v>
      </c>
      <c r="C78" s="13" t="s">
        <v>157</v>
      </c>
      <c r="D78" s="13" t="s">
        <v>132</v>
      </c>
      <c r="E78" s="13" t="s">
        <v>158</v>
      </c>
      <c r="F78" s="13" t="s">
        <v>121</v>
      </c>
      <c r="G78" s="13" t="s">
        <v>1117</v>
      </c>
      <c r="H78" s="13" t="s">
        <v>1175</v>
      </c>
      <c r="I78" s="13" t="s">
        <v>1109</v>
      </c>
      <c r="J78" s="13" t="s">
        <v>32</v>
      </c>
      <c r="K78" s="13">
        <v>1</v>
      </c>
      <c r="L78" s="14">
        <v>260</v>
      </c>
      <c r="M78" s="14">
        <f t="shared" si="2"/>
        <v>260</v>
      </c>
      <c r="N78" s="14">
        <v>108.33333333333334</v>
      </c>
      <c r="O78" s="14">
        <f t="shared" si="3"/>
        <v>108.33333333333334</v>
      </c>
      <c r="P78" s="15" t="s">
        <v>1088</v>
      </c>
      <c r="Q78" s="13"/>
      <c r="R78" s="13"/>
    </row>
    <row r="79" spans="1:18" ht="25.9" customHeight="1">
      <c r="A79" s="13"/>
      <c r="B79" s="13" t="s">
        <v>162</v>
      </c>
      <c r="C79" s="13" t="s">
        <v>157</v>
      </c>
      <c r="D79" s="13" t="s">
        <v>58</v>
      </c>
      <c r="E79" s="13" t="s">
        <v>158</v>
      </c>
      <c r="F79" s="13" t="s">
        <v>121</v>
      </c>
      <c r="G79" s="13" t="s">
        <v>1117</v>
      </c>
      <c r="H79" s="13" t="s">
        <v>1176</v>
      </c>
      <c r="I79" s="13" t="s">
        <v>1109</v>
      </c>
      <c r="J79" s="13" t="s">
        <v>32</v>
      </c>
      <c r="K79" s="13">
        <v>6</v>
      </c>
      <c r="L79" s="14">
        <v>260</v>
      </c>
      <c r="M79" s="14">
        <f t="shared" si="2"/>
        <v>1560</v>
      </c>
      <c r="N79" s="14">
        <v>108.33333333333334</v>
      </c>
      <c r="O79" s="14">
        <f t="shared" si="3"/>
        <v>650</v>
      </c>
      <c r="P79" s="15" t="s">
        <v>1088</v>
      </c>
      <c r="Q79" s="13"/>
      <c r="R79" s="13"/>
    </row>
    <row r="80" spans="1:18" ht="49.9" customHeight="1">
      <c r="A80" s="13"/>
      <c r="B80" s="13" t="s">
        <v>165</v>
      </c>
      <c r="C80" s="13" t="s">
        <v>163</v>
      </c>
      <c r="D80" s="13" t="s">
        <v>54</v>
      </c>
      <c r="E80" s="13" t="s">
        <v>164</v>
      </c>
      <c r="F80" s="13" t="s">
        <v>121</v>
      </c>
      <c r="G80" s="13" t="s">
        <v>1113</v>
      </c>
      <c r="H80" s="13" t="s">
        <v>1177</v>
      </c>
      <c r="I80" s="13" t="s">
        <v>1110</v>
      </c>
      <c r="J80" s="13" t="s">
        <v>32</v>
      </c>
      <c r="K80" s="13">
        <v>3</v>
      </c>
      <c r="L80" s="14">
        <v>230</v>
      </c>
      <c r="M80" s="14">
        <f t="shared" si="2"/>
        <v>690</v>
      </c>
      <c r="N80" s="14">
        <v>95.833333333333343</v>
      </c>
      <c r="O80" s="14">
        <f t="shared" si="3"/>
        <v>287.5</v>
      </c>
      <c r="P80" s="15" t="s">
        <v>1088</v>
      </c>
      <c r="Q80" s="13"/>
      <c r="R80" s="13"/>
    </row>
    <row r="81" spans="1:18" ht="49.9" customHeight="1">
      <c r="A81" s="13"/>
      <c r="B81" s="13" t="s">
        <v>166</v>
      </c>
      <c r="C81" s="13" t="s">
        <v>163</v>
      </c>
      <c r="D81" s="13" t="s">
        <v>57</v>
      </c>
      <c r="E81" s="13" t="s">
        <v>164</v>
      </c>
      <c r="F81" s="13" t="s">
        <v>121</v>
      </c>
      <c r="G81" s="13" t="s">
        <v>1113</v>
      </c>
      <c r="H81" s="13" t="s">
        <v>1178</v>
      </c>
      <c r="I81" s="13" t="s">
        <v>1110</v>
      </c>
      <c r="J81" s="13" t="s">
        <v>32</v>
      </c>
      <c r="K81" s="13">
        <v>6</v>
      </c>
      <c r="L81" s="14">
        <v>230</v>
      </c>
      <c r="M81" s="14">
        <f t="shared" si="2"/>
        <v>1380</v>
      </c>
      <c r="N81" s="14">
        <v>95.833333333333343</v>
      </c>
      <c r="O81" s="14">
        <f t="shared" si="3"/>
        <v>575</v>
      </c>
      <c r="P81" s="15" t="s">
        <v>1088</v>
      </c>
      <c r="Q81" s="13"/>
      <c r="R81" s="13"/>
    </row>
    <row r="82" spans="1:18" ht="22.9" customHeight="1">
      <c r="A82" s="13"/>
      <c r="B82" s="13" t="s">
        <v>167</v>
      </c>
      <c r="C82" s="13" t="s">
        <v>168</v>
      </c>
      <c r="D82" s="13" t="s">
        <v>56</v>
      </c>
      <c r="E82" s="13" t="s">
        <v>169</v>
      </c>
      <c r="F82" s="13" t="s">
        <v>121</v>
      </c>
      <c r="G82" s="13" t="s">
        <v>1117</v>
      </c>
      <c r="H82" s="13" t="s">
        <v>1179</v>
      </c>
      <c r="I82" s="13" t="s">
        <v>1109</v>
      </c>
      <c r="J82" s="13" t="s">
        <v>32</v>
      </c>
      <c r="K82" s="13">
        <v>1</v>
      </c>
      <c r="L82" s="14">
        <v>230</v>
      </c>
      <c r="M82" s="14">
        <f t="shared" si="2"/>
        <v>230</v>
      </c>
      <c r="N82" s="14">
        <v>95.833333333333343</v>
      </c>
      <c r="O82" s="14">
        <f t="shared" si="3"/>
        <v>95.833333333333343</v>
      </c>
      <c r="P82" s="15" t="s">
        <v>1088</v>
      </c>
      <c r="Q82" s="13"/>
      <c r="R82" s="13"/>
    </row>
    <row r="83" spans="1:18" ht="22.9" customHeight="1">
      <c r="A83" s="13"/>
      <c r="B83" s="13" t="s">
        <v>170</v>
      </c>
      <c r="C83" s="13" t="s">
        <v>168</v>
      </c>
      <c r="D83" s="13" t="s">
        <v>54</v>
      </c>
      <c r="E83" s="13" t="s">
        <v>169</v>
      </c>
      <c r="F83" s="13" t="s">
        <v>121</v>
      </c>
      <c r="G83" s="13" t="s">
        <v>1117</v>
      </c>
      <c r="H83" s="13" t="s">
        <v>1180</v>
      </c>
      <c r="I83" s="13" t="s">
        <v>1109</v>
      </c>
      <c r="J83" s="13" t="s">
        <v>32</v>
      </c>
      <c r="K83" s="13">
        <v>7</v>
      </c>
      <c r="L83" s="14">
        <v>230</v>
      </c>
      <c r="M83" s="14">
        <f t="shared" si="2"/>
        <v>1610</v>
      </c>
      <c r="N83" s="14">
        <v>95.833333333333343</v>
      </c>
      <c r="O83" s="14">
        <f t="shared" si="3"/>
        <v>670.83333333333337</v>
      </c>
      <c r="P83" s="15" t="s">
        <v>1088</v>
      </c>
      <c r="Q83" s="13"/>
      <c r="R83" s="13"/>
    </row>
    <row r="84" spans="1:18" ht="22.9" customHeight="1">
      <c r="A84" s="13"/>
      <c r="B84" s="13" t="s">
        <v>171</v>
      </c>
      <c r="C84" s="13" t="s">
        <v>168</v>
      </c>
      <c r="D84" s="13" t="s">
        <v>57</v>
      </c>
      <c r="E84" s="13" t="s">
        <v>169</v>
      </c>
      <c r="F84" s="13" t="s">
        <v>121</v>
      </c>
      <c r="G84" s="13" t="s">
        <v>1117</v>
      </c>
      <c r="H84" s="13" t="s">
        <v>1181</v>
      </c>
      <c r="I84" s="13" t="s">
        <v>1109</v>
      </c>
      <c r="J84" s="13" t="s">
        <v>32</v>
      </c>
      <c r="K84" s="13">
        <v>2</v>
      </c>
      <c r="L84" s="14">
        <v>230</v>
      </c>
      <c r="M84" s="14">
        <f t="shared" si="2"/>
        <v>460</v>
      </c>
      <c r="N84" s="14">
        <v>95.833333333333343</v>
      </c>
      <c r="O84" s="14">
        <f t="shared" si="3"/>
        <v>191.66666666666669</v>
      </c>
      <c r="P84" s="15" t="s">
        <v>1088</v>
      </c>
      <c r="Q84" s="13"/>
      <c r="R84" s="13"/>
    </row>
    <row r="85" spans="1:18" ht="22.9" customHeight="1">
      <c r="A85" s="13"/>
      <c r="B85" s="13" t="s">
        <v>172</v>
      </c>
      <c r="C85" s="13" t="s">
        <v>168</v>
      </c>
      <c r="D85" s="13" t="s">
        <v>132</v>
      </c>
      <c r="E85" s="13" t="s">
        <v>169</v>
      </c>
      <c r="F85" s="13" t="s">
        <v>121</v>
      </c>
      <c r="G85" s="13" t="s">
        <v>1117</v>
      </c>
      <c r="H85" s="13" t="s">
        <v>1182</v>
      </c>
      <c r="I85" s="13" t="s">
        <v>1109</v>
      </c>
      <c r="J85" s="13" t="s">
        <v>32</v>
      </c>
      <c r="K85" s="13">
        <v>4</v>
      </c>
      <c r="L85" s="14">
        <v>230</v>
      </c>
      <c r="M85" s="14">
        <f t="shared" si="2"/>
        <v>920</v>
      </c>
      <c r="N85" s="14">
        <v>95.833333333333343</v>
      </c>
      <c r="O85" s="14">
        <f t="shared" si="3"/>
        <v>383.33333333333337</v>
      </c>
      <c r="P85" s="15" t="s">
        <v>1088</v>
      </c>
      <c r="Q85" s="13"/>
      <c r="R85" s="13"/>
    </row>
    <row r="86" spans="1:18" ht="31.15" customHeight="1">
      <c r="A86" s="13"/>
      <c r="B86" s="13" t="s">
        <v>175</v>
      </c>
      <c r="C86" s="13" t="s">
        <v>173</v>
      </c>
      <c r="D86" s="13" t="s">
        <v>54</v>
      </c>
      <c r="E86" s="13" t="s">
        <v>174</v>
      </c>
      <c r="F86" s="13" t="s">
        <v>121</v>
      </c>
      <c r="G86" s="13" t="s">
        <v>1113</v>
      </c>
      <c r="H86" s="13" t="s">
        <v>1183</v>
      </c>
      <c r="I86" s="13" t="s">
        <v>1110</v>
      </c>
      <c r="J86" s="13" t="s">
        <v>32</v>
      </c>
      <c r="K86" s="13">
        <v>4</v>
      </c>
      <c r="L86" s="14">
        <v>290</v>
      </c>
      <c r="M86" s="14">
        <f t="shared" si="2"/>
        <v>1160</v>
      </c>
      <c r="N86" s="14">
        <v>120.83333333333334</v>
      </c>
      <c r="O86" s="14">
        <f t="shared" si="3"/>
        <v>483.33333333333337</v>
      </c>
      <c r="P86" s="15" t="s">
        <v>1088</v>
      </c>
      <c r="Q86" s="13"/>
      <c r="R86" s="13"/>
    </row>
    <row r="87" spans="1:18" ht="31.15" customHeight="1">
      <c r="A87" s="13"/>
      <c r="B87" s="13" t="s">
        <v>176</v>
      </c>
      <c r="C87" s="13" t="s">
        <v>173</v>
      </c>
      <c r="D87" s="13" t="s">
        <v>57</v>
      </c>
      <c r="E87" s="13" t="s">
        <v>174</v>
      </c>
      <c r="F87" s="13" t="s">
        <v>121</v>
      </c>
      <c r="G87" s="13" t="s">
        <v>1113</v>
      </c>
      <c r="H87" s="13" t="s">
        <v>1184</v>
      </c>
      <c r="I87" s="13" t="s">
        <v>1110</v>
      </c>
      <c r="J87" s="13" t="s">
        <v>32</v>
      </c>
      <c r="K87" s="13">
        <v>5</v>
      </c>
      <c r="L87" s="14">
        <v>290</v>
      </c>
      <c r="M87" s="14">
        <f t="shared" si="2"/>
        <v>1450</v>
      </c>
      <c r="N87" s="14">
        <v>120.83333333333334</v>
      </c>
      <c r="O87" s="14">
        <f t="shared" si="3"/>
        <v>604.16666666666674</v>
      </c>
      <c r="P87" s="15" t="s">
        <v>1088</v>
      </c>
      <c r="Q87" s="13"/>
      <c r="R87" s="13"/>
    </row>
    <row r="88" spans="1:18" ht="31.15" customHeight="1">
      <c r="A88" s="13"/>
      <c r="B88" s="13" t="s">
        <v>177</v>
      </c>
      <c r="C88" s="13" t="s">
        <v>173</v>
      </c>
      <c r="D88" s="13" t="s">
        <v>58</v>
      </c>
      <c r="E88" s="13" t="s">
        <v>174</v>
      </c>
      <c r="F88" s="13" t="s">
        <v>121</v>
      </c>
      <c r="G88" s="13" t="s">
        <v>1113</v>
      </c>
      <c r="H88" s="13" t="s">
        <v>1185</v>
      </c>
      <c r="I88" s="13" t="s">
        <v>1110</v>
      </c>
      <c r="J88" s="13" t="s">
        <v>32</v>
      </c>
      <c r="K88" s="13">
        <v>8</v>
      </c>
      <c r="L88" s="14">
        <v>290</v>
      </c>
      <c r="M88" s="14">
        <f t="shared" si="2"/>
        <v>2320</v>
      </c>
      <c r="N88" s="14">
        <v>120.83333333333334</v>
      </c>
      <c r="O88" s="14">
        <f t="shared" si="3"/>
        <v>966.66666666666674</v>
      </c>
      <c r="P88" s="15" t="s">
        <v>1088</v>
      </c>
      <c r="Q88" s="13"/>
      <c r="R88" s="13"/>
    </row>
    <row r="89" spans="1:18" ht="25.9" customHeight="1">
      <c r="A89" s="13"/>
      <c r="B89" s="13" t="s">
        <v>178</v>
      </c>
      <c r="C89" s="13" t="s">
        <v>179</v>
      </c>
      <c r="D89" s="13" t="s">
        <v>56</v>
      </c>
      <c r="E89" s="13" t="s">
        <v>180</v>
      </c>
      <c r="F89" s="13" t="s">
        <v>121</v>
      </c>
      <c r="G89" s="13" t="s">
        <v>1117</v>
      </c>
      <c r="H89" s="13" t="s">
        <v>1186</v>
      </c>
      <c r="I89" s="13" t="s">
        <v>1109</v>
      </c>
      <c r="J89" s="13" t="s">
        <v>32</v>
      </c>
      <c r="K89" s="13">
        <v>1</v>
      </c>
      <c r="L89" s="14">
        <v>230</v>
      </c>
      <c r="M89" s="14">
        <f t="shared" si="2"/>
        <v>230</v>
      </c>
      <c r="N89" s="14">
        <v>95.833333333333343</v>
      </c>
      <c r="O89" s="14">
        <f t="shared" si="3"/>
        <v>95.833333333333343</v>
      </c>
      <c r="P89" s="15" t="s">
        <v>1088</v>
      </c>
      <c r="Q89" s="13"/>
      <c r="R89" s="13"/>
    </row>
    <row r="90" spans="1:18" ht="25.9" customHeight="1">
      <c r="A90" s="13"/>
      <c r="B90" s="13" t="s">
        <v>181</v>
      </c>
      <c r="C90" s="13" t="s">
        <v>179</v>
      </c>
      <c r="D90" s="13" t="s">
        <v>54</v>
      </c>
      <c r="E90" s="13" t="s">
        <v>180</v>
      </c>
      <c r="F90" s="13" t="s">
        <v>121</v>
      </c>
      <c r="G90" s="13" t="s">
        <v>1117</v>
      </c>
      <c r="H90" s="13" t="s">
        <v>1187</v>
      </c>
      <c r="I90" s="13" t="s">
        <v>1109</v>
      </c>
      <c r="J90" s="13" t="s">
        <v>32</v>
      </c>
      <c r="K90" s="13">
        <v>5</v>
      </c>
      <c r="L90" s="14">
        <v>230</v>
      </c>
      <c r="M90" s="14">
        <f t="shared" si="2"/>
        <v>1150</v>
      </c>
      <c r="N90" s="14">
        <v>95.833333333333343</v>
      </c>
      <c r="O90" s="14">
        <f t="shared" si="3"/>
        <v>479.16666666666674</v>
      </c>
      <c r="P90" s="15" t="s">
        <v>1088</v>
      </c>
      <c r="Q90" s="13"/>
      <c r="R90" s="13"/>
    </row>
    <row r="91" spans="1:18" ht="25.9" customHeight="1">
      <c r="A91" s="13"/>
      <c r="B91" s="13" t="s">
        <v>182</v>
      </c>
      <c r="C91" s="13" t="s">
        <v>179</v>
      </c>
      <c r="D91" s="13" t="s">
        <v>57</v>
      </c>
      <c r="E91" s="13" t="s">
        <v>180</v>
      </c>
      <c r="F91" s="13" t="s">
        <v>121</v>
      </c>
      <c r="G91" s="13" t="s">
        <v>1117</v>
      </c>
      <c r="H91" s="13" t="s">
        <v>1188</v>
      </c>
      <c r="I91" s="13" t="s">
        <v>1109</v>
      </c>
      <c r="J91" s="13" t="s">
        <v>32</v>
      </c>
      <c r="K91" s="13">
        <v>8</v>
      </c>
      <c r="L91" s="14">
        <v>230</v>
      </c>
      <c r="M91" s="14">
        <f t="shared" si="2"/>
        <v>1840</v>
      </c>
      <c r="N91" s="14">
        <v>95.833333333333343</v>
      </c>
      <c r="O91" s="14">
        <f t="shared" si="3"/>
        <v>766.66666666666674</v>
      </c>
      <c r="P91" s="15" t="s">
        <v>1088</v>
      </c>
      <c r="Q91" s="13"/>
      <c r="R91" s="13"/>
    </row>
    <row r="92" spans="1:18" ht="25.9" customHeight="1">
      <c r="A92" s="13"/>
      <c r="B92" s="13" t="s">
        <v>183</v>
      </c>
      <c r="C92" s="13" t="s">
        <v>179</v>
      </c>
      <c r="D92" s="13" t="s">
        <v>58</v>
      </c>
      <c r="E92" s="13" t="s">
        <v>180</v>
      </c>
      <c r="F92" s="13" t="s">
        <v>121</v>
      </c>
      <c r="G92" s="13" t="s">
        <v>1117</v>
      </c>
      <c r="H92" s="13" t="s">
        <v>1189</v>
      </c>
      <c r="I92" s="13" t="s">
        <v>1109</v>
      </c>
      <c r="J92" s="13" t="s">
        <v>32</v>
      </c>
      <c r="K92" s="13">
        <v>2</v>
      </c>
      <c r="L92" s="14">
        <v>230</v>
      </c>
      <c r="M92" s="14">
        <f t="shared" si="2"/>
        <v>460</v>
      </c>
      <c r="N92" s="14">
        <v>95.833333333333343</v>
      </c>
      <c r="O92" s="14">
        <f t="shared" si="3"/>
        <v>191.66666666666669</v>
      </c>
      <c r="P92" s="15" t="s">
        <v>1088</v>
      </c>
      <c r="Q92" s="13"/>
      <c r="R92" s="13"/>
    </row>
    <row r="93" spans="1:18" ht="18" customHeight="1">
      <c r="A93" s="13"/>
      <c r="B93" s="13" t="s">
        <v>184</v>
      </c>
      <c r="C93" s="13" t="s">
        <v>185</v>
      </c>
      <c r="D93" s="13" t="s">
        <v>56</v>
      </c>
      <c r="E93" s="13" t="s">
        <v>186</v>
      </c>
      <c r="F93" s="13" t="s">
        <v>121</v>
      </c>
      <c r="G93" s="13" t="s">
        <v>1113</v>
      </c>
      <c r="H93" s="13" t="s">
        <v>1190</v>
      </c>
      <c r="I93" s="13" t="s">
        <v>1110</v>
      </c>
      <c r="J93" s="13" t="s">
        <v>32</v>
      </c>
      <c r="K93" s="13">
        <v>5</v>
      </c>
      <c r="L93" s="14">
        <v>160</v>
      </c>
      <c r="M93" s="14">
        <f t="shared" si="2"/>
        <v>800</v>
      </c>
      <c r="N93" s="14">
        <v>66.666666666666671</v>
      </c>
      <c r="O93" s="14">
        <f t="shared" si="3"/>
        <v>333.33333333333337</v>
      </c>
      <c r="P93" s="15" t="s">
        <v>1088</v>
      </c>
      <c r="Q93" s="13"/>
      <c r="R93" s="13"/>
    </row>
    <row r="94" spans="1:18" ht="18" customHeight="1">
      <c r="A94" s="13"/>
      <c r="B94" s="13" t="s">
        <v>187</v>
      </c>
      <c r="C94" s="13" t="s">
        <v>185</v>
      </c>
      <c r="D94" s="13" t="s">
        <v>54</v>
      </c>
      <c r="E94" s="13" t="s">
        <v>186</v>
      </c>
      <c r="F94" s="13" t="s">
        <v>121</v>
      </c>
      <c r="G94" s="13" t="s">
        <v>1113</v>
      </c>
      <c r="H94" s="13" t="s">
        <v>1191</v>
      </c>
      <c r="I94" s="13" t="s">
        <v>1110</v>
      </c>
      <c r="J94" s="13" t="s">
        <v>32</v>
      </c>
      <c r="K94" s="13">
        <v>9</v>
      </c>
      <c r="L94" s="14">
        <v>160</v>
      </c>
      <c r="M94" s="14">
        <f t="shared" si="2"/>
        <v>1440</v>
      </c>
      <c r="N94" s="14">
        <v>66.666666666666671</v>
      </c>
      <c r="O94" s="14">
        <f t="shared" si="3"/>
        <v>600</v>
      </c>
      <c r="P94" s="15" t="s">
        <v>1088</v>
      </c>
      <c r="Q94" s="13"/>
      <c r="R94" s="13"/>
    </row>
    <row r="95" spans="1:18" ht="18" customHeight="1">
      <c r="A95" s="13"/>
      <c r="B95" s="13" t="s">
        <v>188</v>
      </c>
      <c r="C95" s="13" t="s">
        <v>185</v>
      </c>
      <c r="D95" s="13" t="s">
        <v>57</v>
      </c>
      <c r="E95" s="13" t="s">
        <v>186</v>
      </c>
      <c r="F95" s="13" t="s">
        <v>121</v>
      </c>
      <c r="G95" s="13" t="s">
        <v>1113</v>
      </c>
      <c r="H95" s="13" t="s">
        <v>1192</v>
      </c>
      <c r="I95" s="13" t="s">
        <v>1110</v>
      </c>
      <c r="J95" s="13" t="s">
        <v>32</v>
      </c>
      <c r="K95" s="13">
        <v>13</v>
      </c>
      <c r="L95" s="14">
        <v>160</v>
      </c>
      <c r="M95" s="14">
        <f t="shared" si="2"/>
        <v>2080</v>
      </c>
      <c r="N95" s="14">
        <v>66.666666666666671</v>
      </c>
      <c r="O95" s="14">
        <f t="shared" si="3"/>
        <v>866.66666666666674</v>
      </c>
      <c r="P95" s="15" t="s">
        <v>1088</v>
      </c>
      <c r="Q95" s="13"/>
      <c r="R95" s="13"/>
    </row>
    <row r="96" spans="1:18" ht="18" customHeight="1">
      <c r="A96" s="13"/>
      <c r="B96" s="13" t="s">
        <v>189</v>
      </c>
      <c r="C96" s="13" t="s">
        <v>185</v>
      </c>
      <c r="D96" s="13" t="s">
        <v>132</v>
      </c>
      <c r="E96" s="13" t="s">
        <v>186</v>
      </c>
      <c r="F96" s="13" t="s">
        <v>121</v>
      </c>
      <c r="G96" s="13" t="s">
        <v>1113</v>
      </c>
      <c r="H96" s="13" t="s">
        <v>1193</v>
      </c>
      <c r="I96" s="13" t="s">
        <v>1110</v>
      </c>
      <c r="J96" s="13" t="s">
        <v>32</v>
      </c>
      <c r="K96" s="13">
        <v>1</v>
      </c>
      <c r="L96" s="14">
        <v>160</v>
      </c>
      <c r="M96" s="14">
        <f t="shared" si="2"/>
        <v>160</v>
      </c>
      <c r="N96" s="14">
        <v>66.666666666666671</v>
      </c>
      <c r="O96" s="14">
        <f t="shared" si="3"/>
        <v>66.666666666666671</v>
      </c>
      <c r="P96" s="15" t="s">
        <v>1088</v>
      </c>
      <c r="Q96" s="13"/>
      <c r="R96" s="13"/>
    </row>
    <row r="97" spans="1:18" ht="18" customHeight="1">
      <c r="A97" s="13"/>
      <c r="B97" s="13" t="s">
        <v>190</v>
      </c>
      <c r="C97" s="13" t="s">
        <v>185</v>
      </c>
      <c r="D97" s="13" t="s">
        <v>58</v>
      </c>
      <c r="E97" s="13" t="s">
        <v>186</v>
      </c>
      <c r="F97" s="13" t="s">
        <v>121</v>
      </c>
      <c r="G97" s="13" t="s">
        <v>1113</v>
      </c>
      <c r="H97" s="13" t="s">
        <v>1194</v>
      </c>
      <c r="I97" s="13" t="s">
        <v>1110</v>
      </c>
      <c r="J97" s="13" t="s">
        <v>32</v>
      </c>
      <c r="K97" s="13">
        <v>9</v>
      </c>
      <c r="L97" s="14">
        <v>160</v>
      </c>
      <c r="M97" s="14">
        <f t="shared" si="2"/>
        <v>1440</v>
      </c>
      <c r="N97" s="14">
        <v>66.666666666666671</v>
      </c>
      <c r="O97" s="14">
        <f t="shared" si="3"/>
        <v>600</v>
      </c>
      <c r="P97" s="15" t="s">
        <v>1088</v>
      </c>
      <c r="Q97" s="13"/>
      <c r="R97" s="13"/>
    </row>
    <row r="98" spans="1:18" ht="18" customHeight="1">
      <c r="A98" s="13"/>
      <c r="B98" s="13" t="s">
        <v>191</v>
      </c>
      <c r="C98" s="13" t="s">
        <v>192</v>
      </c>
      <c r="D98" s="13" t="s">
        <v>56</v>
      </c>
      <c r="E98" s="13" t="s">
        <v>193</v>
      </c>
      <c r="F98" s="13" t="s">
        <v>121</v>
      </c>
      <c r="G98" s="13" t="s">
        <v>1117</v>
      </c>
      <c r="H98" s="13" t="s">
        <v>1195</v>
      </c>
      <c r="I98" s="13" t="s">
        <v>1109</v>
      </c>
      <c r="J98" s="13" t="s">
        <v>11</v>
      </c>
      <c r="K98" s="13">
        <v>4</v>
      </c>
      <c r="L98" s="14">
        <v>160</v>
      </c>
      <c r="M98" s="14">
        <f t="shared" si="2"/>
        <v>640</v>
      </c>
      <c r="N98" s="14">
        <v>66.666666666666671</v>
      </c>
      <c r="O98" s="14">
        <f t="shared" si="3"/>
        <v>266.66666666666669</v>
      </c>
      <c r="P98" s="13" t="s">
        <v>1086</v>
      </c>
      <c r="Q98" s="13" t="s">
        <v>1086</v>
      </c>
      <c r="R98" s="13"/>
    </row>
    <row r="99" spans="1:18" ht="18" customHeight="1">
      <c r="A99" s="13"/>
      <c r="B99" s="13" t="s">
        <v>194</v>
      </c>
      <c r="C99" s="13" t="s">
        <v>192</v>
      </c>
      <c r="D99" s="13" t="s">
        <v>54</v>
      </c>
      <c r="E99" s="13" t="s">
        <v>193</v>
      </c>
      <c r="F99" s="13" t="s">
        <v>121</v>
      </c>
      <c r="G99" s="13" t="s">
        <v>1117</v>
      </c>
      <c r="H99" s="13" t="s">
        <v>1196</v>
      </c>
      <c r="I99" s="13" t="s">
        <v>1109</v>
      </c>
      <c r="J99" s="13" t="s">
        <v>11</v>
      </c>
      <c r="K99" s="13">
        <v>12</v>
      </c>
      <c r="L99" s="14">
        <v>160</v>
      </c>
      <c r="M99" s="14">
        <f t="shared" si="2"/>
        <v>1920</v>
      </c>
      <c r="N99" s="14">
        <v>66.666666666666671</v>
      </c>
      <c r="O99" s="14">
        <f t="shared" si="3"/>
        <v>800</v>
      </c>
      <c r="P99" s="13" t="s">
        <v>1086</v>
      </c>
      <c r="Q99" s="13" t="s">
        <v>1086</v>
      </c>
      <c r="R99" s="13"/>
    </row>
    <row r="100" spans="1:18" ht="18" customHeight="1">
      <c r="A100" s="13"/>
      <c r="B100" s="13" t="s">
        <v>195</v>
      </c>
      <c r="C100" s="13" t="s">
        <v>192</v>
      </c>
      <c r="D100" s="13" t="s">
        <v>57</v>
      </c>
      <c r="E100" s="13" t="s">
        <v>193</v>
      </c>
      <c r="F100" s="13" t="s">
        <v>121</v>
      </c>
      <c r="G100" s="13" t="s">
        <v>1117</v>
      </c>
      <c r="H100" s="13" t="s">
        <v>1197</v>
      </c>
      <c r="I100" s="13" t="s">
        <v>1109</v>
      </c>
      <c r="J100" s="13" t="s">
        <v>11</v>
      </c>
      <c r="K100" s="13">
        <v>16</v>
      </c>
      <c r="L100" s="14">
        <v>160</v>
      </c>
      <c r="M100" s="14">
        <f t="shared" si="2"/>
        <v>2560</v>
      </c>
      <c r="N100" s="14">
        <v>66.666666666666671</v>
      </c>
      <c r="O100" s="14">
        <f t="shared" si="3"/>
        <v>1066.6666666666667</v>
      </c>
      <c r="P100" s="13" t="s">
        <v>1086</v>
      </c>
      <c r="Q100" s="13" t="s">
        <v>1086</v>
      </c>
      <c r="R100" s="13"/>
    </row>
    <row r="101" spans="1:18" ht="18" customHeight="1">
      <c r="A101" s="13"/>
      <c r="B101" s="13" t="s">
        <v>196</v>
      </c>
      <c r="C101" s="13" t="s">
        <v>192</v>
      </c>
      <c r="D101" s="13" t="s">
        <v>58</v>
      </c>
      <c r="E101" s="13" t="s">
        <v>193</v>
      </c>
      <c r="F101" s="13" t="s">
        <v>121</v>
      </c>
      <c r="G101" s="13" t="s">
        <v>1117</v>
      </c>
      <c r="H101" s="13" t="s">
        <v>1198</v>
      </c>
      <c r="I101" s="13" t="s">
        <v>1109</v>
      </c>
      <c r="J101" s="13" t="s">
        <v>11</v>
      </c>
      <c r="K101" s="13">
        <v>8</v>
      </c>
      <c r="L101" s="14">
        <v>160</v>
      </c>
      <c r="M101" s="14">
        <f t="shared" si="2"/>
        <v>1280</v>
      </c>
      <c r="N101" s="14">
        <v>66.666666666666671</v>
      </c>
      <c r="O101" s="14">
        <f t="shared" si="3"/>
        <v>533.33333333333337</v>
      </c>
      <c r="P101" s="13" t="s">
        <v>1086</v>
      </c>
      <c r="Q101" s="13" t="s">
        <v>1086</v>
      </c>
      <c r="R101" s="13"/>
    </row>
    <row r="102" spans="1:18" ht="18" customHeight="1">
      <c r="A102" s="13"/>
      <c r="B102" s="13" t="s">
        <v>197</v>
      </c>
      <c r="C102" s="13" t="s">
        <v>192</v>
      </c>
      <c r="D102" s="13" t="s">
        <v>133</v>
      </c>
      <c r="E102" s="13" t="s">
        <v>193</v>
      </c>
      <c r="F102" s="13" t="s">
        <v>121</v>
      </c>
      <c r="G102" s="13" t="s">
        <v>1117</v>
      </c>
      <c r="H102" s="13" t="s">
        <v>1199</v>
      </c>
      <c r="I102" s="13" t="s">
        <v>1109</v>
      </c>
      <c r="J102" s="13" t="s">
        <v>11</v>
      </c>
      <c r="K102" s="13">
        <v>1</v>
      </c>
      <c r="L102" s="14">
        <v>160</v>
      </c>
      <c r="M102" s="14">
        <f t="shared" si="2"/>
        <v>160</v>
      </c>
      <c r="N102" s="14">
        <v>66.666666666666671</v>
      </c>
      <c r="O102" s="14">
        <f t="shared" si="3"/>
        <v>66.666666666666671</v>
      </c>
      <c r="P102" s="13" t="s">
        <v>1086</v>
      </c>
      <c r="Q102" s="13" t="s">
        <v>1086</v>
      </c>
      <c r="R102" s="13"/>
    </row>
    <row r="103" spans="1:18" ht="102" customHeight="1">
      <c r="A103" s="13"/>
      <c r="B103" s="13" t="s">
        <v>1057</v>
      </c>
      <c r="C103" s="13" t="s">
        <v>1058</v>
      </c>
      <c r="D103" s="13" t="s">
        <v>58</v>
      </c>
      <c r="E103" s="13" t="s">
        <v>1059</v>
      </c>
      <c r="F103" s="13" t="s">
        <v>121</v>
      </c>
      <c r="G103" s="13" t="s">
        <v>1118</v>
      </c>
      <c r="H103" s="13" t="s">
        <v>1056</v>
      </c>
      <c r="I103" s="13" t="s">
        <v>1109</v>
      </c>
      <c r="J103" s="13" t="s">
        <v>11</v>
      </c>
      <c r="K103" s="13">
        <v>1</v>
      </c>
      <c r="L103" s="14">
        <v>390</v>
      </c>
      <c r="M103" s="14">
        <f t="shared" si="2"/>
        <v>390</v>
      </c>
      <c r="N103" s="14">
        <v>162.5</v>
      </c>
      <c r="O103" s="14">
        <f t="shared" si="3"/>
        <v>162.5</v>
      </c>
      <c r="P103" s="13" t="s">
        <v>1086</v>
      </c>
      <c r="Q103" s="13" t="s">
        <v>1086</v>
      </c>
      <c r="R103" s="13"/>
    </row>
    <row r="104" spans="1:18" ht="52.15" customHeight="1">
      <c r="A104" s="13"/>
      <c r="B104" s="13" t="s">
        <v>198</v>
      </c>
      <c r="C104" s="13" t="s">
        <v>199</v>
      </c>
      <c r="D104" s="13" t="s">
        <v>56</v>
      </c>
      <c r="E104" s="13" t="s">
        <v>200</v>
      </c>
      <c r="F104" s="13" t="s">
        <v>121</v>
      </c>
      <c r="G104" s="13" t="s">
        <v>1117</v>
      </c>
      <c r="H104" s="13" t="s">
        <v>1200</v>
      </c>
      <c r="I104" s="13" t="s">
        <v>1109</v>
      </c>
      <c r="J104" s="13" t="s">
        <v>11</v>
      </c>
      <c r="K104" s="13">
        <v>1</v>
      </c>
      <c r="L104" s="14">
        <v>390</v>
      </c>
      <c r="M104" s="14">
        <f t="shared" si="2"/>
        <v>390</v>
      </c>
      <c r="N104" s="14">
        <v>162.5</v>
      </c>
      <c r="O104" s="14">
        <f t="shared" si="3"/>
        <v>162.5</v>
      </c>
      <c r="P104" s="13" t="s">
        <v>1086</v>
      </c>
      <c r="Q104" s="13" t="s">
        <v>1086</v>
      </c>
      <c r="R104" s="13"/>
    </row>
    <row r="105" spans="1:18" ht="52.15" customHeight="1">
      <c r="A105" s="13"/>
      <c r="B105" s="13" t="s">
        <v>1061</v>
      </c>
      <c r="C105" s="13" t="s">
        <v>199</v>
      </c>
      <c r="D105" s="13" t="s">
        <v>57</v>
      </c>
      <c r="E105" s="13" t="s">
        <v>200</v>
      </c>
      <c r="F105" s="13" t="s">
        <v>121</v>
      </c>
      <c r="G105" s="13" t="s">
        <v>1118</v>
      </c>
      <c r="H105" s="13" t="s">
        <v>1060</v>
      </c>
      <c r="I105" s="13" t="s">
        <v>1109</v>
      </c>
      <c r="J105" s="13" t="s">
        <v>11</v>
      </c>
      <c r="K105" s="13">
        <v>1</v>
      </c>
      <c r="L105" s="14">
        <v>390</v>
      </c>
      <c r="M105" s="14">
        <f t="shared" si="2"/>
        <v>390</v>
      </c>
      <c r="N105" s="14">
        <v>162.5</v>
      </c>
      <c r="O105" s="14">
        <f t="shared" si="3"/>
        <v>162.5</v>
      </c>
      <c r="P105" s="13" t="s">
        <v>1086</v>
      </c>
      <c r="Q105" s="13" t="s">
        <v>1086</v>
      </c>
      <c r="R105" s="13"/>
    </row>
    <row r="106" spans="1:18" ht="34.9" customHeight="1">
      <c r="A106" s="13"/>
      <c r="B106" s="13" t="s">
        <v>1071</v>
      </c>
      <c r="C106" s="13" t="s">
        <v>202</v>
      </c>
      <c r="D106" s="13" t="s">
        <v>57</v>
      </c>
      <c r="E106" s="13" t="s">
        <v>203</v>
      </c>
      <c r="F106" s="13" t="s">
        <v>121</v>
      </c>
      <c r="G106" s="13" t="s">
        <v>1118</v>
      </c>
      <c r="H106" s="13" t="s">
        <v>1070</v>
      </c>
      <c r="I106" s="13" t="s">
        <v>1109</v>
      </c>
      <c r="J106" s="13" t="s">
        <v>11</v>
      </c>
      <c r="K106" s="13">
        <v>3</v>
      </c>
      <c r="L106" s="14">
        <v>330</v>
      </c>
      <c r="M106" s="14">
        <f t="shared" si="2"/>
        <v>990</v>
      </c>
      <c r="N106" s="14">
        <v>137.5</v>
      </c>
      <c r="O106" s="14">
        <f t="shared" si="3"/>
        <v>412.5</v>
      </c>
      <c r="P106" s="13" t="s">
        <v>1086</v>
      </c>
      <c r="Q106" s="13" t="s">
        <v>1086</v>
      </c>
      <c r="R106" s="13"/>
    </row>
    <row r="107" spans="1:18" ht="34.9" customHeight="1">
      <c r="A107" s="13"/>
      <c r="B107" s="13" t="s">
        <v>201</v>
      </c>
      <c r="C107" s="13" t="s">
        <v>202</v>
      </c>
      <c r="D107" s="13" t="s">
        <v>58</v>
      </c>
      <c r="E107" s="13" t="s">
        <v>203</v>
      </c>
      <c r="F107" s="13" t="s">
        <v>121</v>
      </c>
      <c r="G107" s="13" t="s">
        <v>1117</v>
      </c>
      <c r="H107" s="13" t="s">
        <v>1201</v>
      </c>
      <c r="I107" s="13" t="s">
        <v>1109</v>
      </c>
      <c r="J107" s="13" t="s">
        <v>11</v>
      </c>
      <c r="K107" s="13">
        <v>1</v>
      </c>
      <c r="L107" s="14">
        <v>330</v>
      </c>
      <c r="M107" s="14">
        <f t="shared" si="2"/>
        <v>330</v>
      </c>
      <c r="N107" s="14">
        <v>137.5</v>
      </c>
      <c r="O107" s="14">
        <f t="shared" si="3"/>
        <v>137.5</v>
      </c>
      <c r="P107" s="13" t="s">
        <v>1086</v>
      </c>
      <c r="Q107" s="13" t="s">
        <v>1086</v>
      </c>
      <c r="R107" s="13"/>
    </row>
    <row r="108" spans="1:18" ht="34.9" customHeight="1">
      <c r="A108" s="13"/>
      <c r="B108" s="13" t="s">
        <v>204</v>
      </c>
      <c r="C108" s="13" t="s">
        <v>202</v>
      </c>
      <c r="D108" s="13" t="s">
        <v>205</v>
      </c>
      <c r="E108" s="13" t="s">
        <v>203</v>
      </c>
      <c r="F108" s="13" t="s">
        <v>121</v>
      </c>
      <c r="G108" s="13" t="s">
        <v>1117</v>
      </c>
      <c r="H108" s="13" t="s">
        <v>1072</v>
      </c>
      <c r="I108" s="13" t="s">
        <v>1109</v>
      </c>
      <c r="J108" s="13" t="s">
        <v>11</v>
      </c>
      <c r="K108" s="13">
        <v>3</v>
      </c>
      <c r="L108" s="14">
        <v>330</v>
      </c>
      <c r="M108" s="14">
        <f t="shared" si="2"/>
        <v>990</v>
      </c>
      <c r="N108" s="14">
        <v>137.5</v>
      </c>
      <c r="O108" s="14">
        <f t="shared" si="3"/>
        <v>412.5</v>
      </c>
      <c r="P108" s="13" t="s">
        <v>1086</v>
      </c>
      <c r="Q108" s="13" t="s">
        <v>1086</v>
      </c>
      <c r="R108" s="13"/>
    </row>
    <row r="109" spans="1:18" ht="21" customHeight="1">
      <c r="A109" s="13"/>
      <c r="B109" s="13" t="s">
        <v>206</v>
      </c>
      <c r="C109" s="13" t="s">
        <v>207</v>
      </c>
      <c r="D109" s="13" t="s">
        <v>58</v>
      </c>
      <c r="E109" s="13" t="s">
        <v>208</v>
      </c>
      <c r="F109" s="13" t="s">
        <v>121</v>
      </c>
      <c r="G109" s="13" t="s">
        <v>1117</v>
      </c>
      <c r="H109" s="13" t="s">
        <v>1202</v>
      </c>
      <c r="I109" s="13" t="s">
        <v>1109</v>
      </c>
      <c r="J109" s="13" t="s">
        <v>11</v>
      </c>
      <c r="K109" s="13">
        <v>1</v>
      </c>
      <c r="L109" s="14">
        <v>330</v>
      </c>
      <c r="M109" s="14">
        <f t="shared" si="2"/>
        <v>330</v>
      </c>
      <c r="N109" s="14">
        <v>137.5</v>
      </c>
      <c r="O109" s="14">
        <f t="shared" si="3"/>
        <v>137.5</v>
      </c>
      <c r="P109" s="13" t="s">
        <v>1086</v>
      </c>
      <c r="Q109" s="13" t="s">
        <v>1086</v>
      </c>
      <c r="R109" s="13"/>
    </row>
    <row r="110" spans="1:18" ht="21" customHeight="1">
      <c r="A110" s="13"/>
      <c r="B110" s="13" t="s">
        <v>1063</v>
      </c>
      <c r="C110" s="13" t="s">
        <v>207</v>
      </c>
      <c r="D110" s="13" t="s">
        <v>56</v>
      </c>
      <c r="E110" s="13" t="s">
        <v>208</v>
      </c>
      <c r="F110" s="13" t="s">
        <v>121</v>
      </c>
      <c r="G110" s="13" t="s">
        <v>1118</v>
      </c>
      <c r="H110" s="13" t="s">
        <v>1062</v>
      </c>
      <c r="I110" s="13" t="s">
        <v>1109</v>
      </c>
      <c r="J110" s="13" t="s">
        <v>11</v>
      </c>
      <c r="K110" s="13">
        <v>4</v>
      </c>
      <c r="L110" s="14">
        <v>330</v>
      </c>
      <c r="M110" s="14">
        <f t="shared" si="2"/>
        <v>1320</v>
      </c>
      <c r="N110" s="14">
        <v>137.5</v>
      </c>
      <c r="O110" s="14">
        <f t="shared" si="3"/>
        <v>550</v>
      </c>
      <c r="P110" s="13" t="s">
        <v>1086</v>
      </c>
      <c r="Q110" s="13" t="s">
        <v>1086</v>
      </c>
      <c r="R110" s="13"/>
    </row>
    <row r="111" spans="1:18" ht="21" customHeight="1">
      <c r="A111" s="13"/>
      <c r="B111" s="13" t="s">
        <v>1065</v>
      </c>
      <c r="C111" s="13" t="s">
        <v>207</v>
      </c>
      <c r="D111" s="13" t="s">
        <v>54</v>
      </c>
      <c r="E111" s="13" t="s">
        <v>208</v>
      </c>
      <c r="F111" s="13" t="s">
        <v>121</v>
      </c>
      <c r="G111" s="13" t="s">
        <v>1118</v>
      </c>
      <c r="H111" s="13" t="s">
        <v>1064</v>
      </c>
      <c r="I111" s="13" t="s">
        <v>1109</v>
      </c>
      <c r="J111" s="13" t="s">
        <v>11</v>
      </c>
      <c r="K111" s="13">
        <v>11</v>
      </c>
      <c r="L111" s="14">
        <v>330</v>
      </c>
      <c r="M111" s="14">
        <f t="shared" si="2"/>
        <v>3630</v>
      </c>
      <c r="N111" s="14">
        <v>137.5</v>
      </c>
      <c r="O111" s="14">
        <f t="shared" si="3"/>
        <v>1512.5</v>
      </c>
      <c r="P111" s="13" t="s">
        <v>1086</v>
      </c>
      <c r="Q111" s="13" t="s">
        <v>1086</v>
      </c>
      <c r="R111" s="13"/>
    </row>
    <row r="112" spans="1:18" ht="21" customHeight="1">
      <c r="A112" s="13"/>
      <c r="B112" s="13" t="s">
        <v>1067</v>
      </c>
      <c r="C112" s="13" t="s">
        <v>207</v>
      </c>
      <c r="D112" s="13" t="s">
        <v>57</v>
      </c>
      <c r="E112" s="13" t="s">
        <v>208</v>
      </c>
      <c r="F112" s="13" t="s">
        <v>121</v>
      </c>
      <c r="G112" s="13" t="s">
        <v>1118</v>
      </c>
      <c r="H112" s="13" t="s">
        <v>1066</v>
      </c>
      <c r="I112" s="13" t="s">
        <v>1109</v>
      </c>
      <c r="J112" s="13" t="s">
        <v>11</v>
      </c>
      <c r="K112" s="13">
        <v>13</v>
      </c>
      <c r="L112" s="14">
        <v>330</v>
      </c>
      <c r="M112" s="14">
        <f t="shared" si="2"/>
        <v>4290</v>
      </c>
      <c r="N112" s="14">
        <v>137.5</v>
      </c>
      <c r="O112" s="14">
        <f t="shared" si="3"/>
        <v>1787.5</v>
      </c>
      <c r="P112" s="13" t="s">
        <v>1086</v>
      </c>
      <c r="Q112" s="13" t="s">
        <v>1086</v>
      </c>
      <c r="R112" s="13"/>
    </row>
    <row r="113" spans="1:18" ht="21" customHeight="1">
      <c r="A113" s="13"/>
      <c r="B113" s="13" t="s">
        <v>1069</v>
      </c>
      <c r="C113" s="13" t="s">
        <v>207</v>
      </c>
      <c r="D113" s="13" t="s">
        <v>205</v>
      </c>
      <c r="E113" s="13" t="s">
        <v>208</v>
      </c>
      <c r="F113" s="13" t="s">
        <v>121</v>
      </c>
      <c r="G113" s="13" t="s">
        <v>1118</v>
      </c>
      <c r="H113" s="13" t="s">
        <v>1068</v>
      </c>
      <c r="I113" s="13" t="s">
        <v>1109</v>
      </c>
      <c r="J113" s="13" t="s">
        <v>11</v>
      </c>
      <c r="K113" s="13">
        <v>1</v>
      </c>
      <c r="L113" s="14">
        <v>330</v>
      </c>
      <c r="M113" s="14">
        <f t="shared" si="2"/>
        <v>330</v>
      </c>
      <c r="N113" s="14">
        <v>137.5</v>
      </c>
      <c r="O113" s="14">
        <f t="shared" si="3"/>
        <v>137.5</v>
      </c>
      <c r="P113" s="13" t="s">
        <v>1086</v>
      </c>
      <c r="Q113" s="13" t="s">
        <v>1086</v>
      </c>
      <c r="R113" s="13"/>
    </row>
    <row r="114" spans="1:18" ht="16.899999999999999" customHeight="1">
      <c r="A114" s="13"/>
      <c r="B114" s="13" t="s">
        <v>209</v>
      </c>
      <c r="C114" s="13" t="s">
        <v>210</v>
      </c>
      <c r="D114" s="13" t="s">
        <v>56</v>
      </c>
      <c r="E114" s="13" t="s">
        <v>211</v>
      </c>
      <c r="F114" s="13" t="s">
        <v>121</v>
      </c>
      <c r="G114" s="13" t="s">
        <v>1118</v>
      </c>
      <c r="H114" s="13" t="s">
        <v>1203</v>
      </c>
      <c r="I114" s="13" t="s">
        <v>1110</v>
      </c>
      <c r="J114" s="13" t="s">
        <v>11</v>
      </c>
      <c r="K114" s="13">
        <v>9</v>
      </c>
      <c r="L114" s="14">
        <v>360</v>
      </c>
      <c r="M114" s="14">
        <f t="shared" si="2"/>
        <v>3240</v>
      </c>
      <c r="N114" s="14">
        <v>150</v>
      </c>
      <c r="O114" s="14">
        <f t="shared" si="3"/>
        <v>1350</v>
      </c>
      <c r="P114" s="13" t="s">
        <v>1089</v>
      </c>
      <c r="Q114" s="13"/>
      <c r="R114" s="13"/>
    </row>
    <row r="115" spans="1:18" ht="16.899999999999999" customHeight="1">
      <c r="A115" s="13"/>
      <c r="B115" s="13" t="s">
        <v>212</v>
      </c>
      <c r="C115" s="13" t="s">
        <v>210</v>
      </c>
      <c r="D115" s="13" t="s">
        <v>54</v>
      </c>
      <c r="E115" s="13" t="s">
        <v>211</v>
      </c>
      <c r="F115" s="13" t="s">
        <v>121</v>
      </c>
      <c r="G115" s="13" t="s">
        <v>1118</v>
      </c>
      <c r="H115" s="13" t="s">
        <v>1204</v>
      </c>
      <c r="I115" s="13" t="s">
        <v>1110</v>
      </c>
      <c r="J115" s="13" t="s">
        <v>11</v>
      </c>
      <c r="K115" s="13">
        <v>4</v>
      </c>
      <c r="L115" s="14">
        <v>360</v>
      </c>
      <c r="M115" s="14">
        <f t="shared" si="2"/>
        <v>1440</v>
      </c>
      <c r="N115" s="14">
        <v>150</v>
      </c>
      <c r="O115" s="14">
        <f t="shared" si="3"/>
        <v>600</v>
      </c>
      <c r="P115" s="13" t="s">
        <v>1089</v>
      </c>
      <c r="Q115" s="13"/>
      <c r="R115" s="13"/>
    </row>
    <row r="116" spans="1:18" ht="16.899999999999999" customHeight="1">
      <c r="A116" s="13"/>
      <c r="B116" s="13" t="s">
        <v>213</v>
      </c>
      <c r="C116" s="13" t="s">
        <v>210</v>
      </c>
      <c r="D116" s="13" t="s">
        <v>57</v>
      </c>
      <c r="E116" s="13" t="s">
        <v>211</v>
      </c>
      <c r="F116" s="13" t="s">
        <v>121</v>
      </c>
      <c r="G116" s="13" t="s">
        <v>1118</v>
      </c>
      <c r="H116" s="13" t="s">
        <v>1205</v>
      </c>
      <c r="I116" s="13" t="s">
        <v>1110</v>
      </c>
      <c r="J116" s="13" t="s">
        <v>11</v>
      </c>
      <c r="K116" s="13">
        <v>5</v>
      </c>
      <c r="L116" s="14">
        <v>360</v>
      </c>
      <c r="M116" s="14">
        <f t="shared" si="2"/>
        <v>1800</v>
      </c>
      <c r="N116" s="14">
        <v>150</v>
      </c>
      <c r="O116" s="14">
        <f t="shared" si="3"/>
        <v>750</v>
      </c>
      <c r="P116" s="13" t="s">
        <v>1089</v>
      </c>
      <c r="Q116" s="13"/>
      <c r="R116" s="13"/>
    </row>
    <row r="117" spans="1:18" ht="16.899999999999999" customHeight="1">
      <c r="A117" s="13"/>
      <c r="B117" s="13" t="s">
        <v>214</v>
      </c>
      <c r="C117" s="13" t="s">
        <v>210</v>
      </c>
      <c r="D117" s="13" t="s">
        <v>132</v>
      </c>
      <c r="E117" s="13" t="s">
        <v>211</v>
      </c>
      <c r="F117" s="13" t="s">
        <v>121</v>
      </c>
      <c r="G117" s="13" t="s">
        <v>1118</v>
      </c>
      <c r="H117" s="13" t="s">
        <v>1206</v>
      </c>
      <c r="I117" s="13" t="s">
        <v>1110</v>
      </c>
      <c r="J117" s="13" t="s">
        <v>11</v>
      </c>
      <c r="K117" s="13">
        <v>4</v>
      </c>
      <c r="L117" s="14">
        <v>360</v>
      </c>
      <c r="M117" s="14">
        <f t="shared" si="2"/>
        <v>1440</v>
      </c>
      <c r="N117" s="14">
        <v>150</v>
      </c>
      <c r="O117" s="14">
        <f t="shared" si="3"/>
        <v>600</v>
      </c>
      <c r="P117" s="13" t="s">
        <v>1089</v>
      </c>
      <c r="Q117" s="13"/>
      <c r="R117" s="13"/>
    </row>
    <row r="118" spans="1:18" ht="16.899999999999999" customHeight="1">
      <c r="A118" s="13"/>
      <c r="B118" s="13" t="s">
        <v>215</v>
      </c>
      <c r="C118" s="13" t="s">
        <v>210</v>
      </c>
      <c r="D118" s="13" t="s">
        <v>58</v>
      </c>
      <c r="E118" s="13" t="s">
        <v>211</v>
      </c>
      <c r="F118" s="13" t="s">
        <v>121</v>
      </c>
      <c r="G118" s="13" t="s">
        <v>1118</v>
      </c>
      <c r="H118" s="13" t="s">
        <v>1207</v>
      </c>
      <c r="I118" s="13" t="s">
        <v>1110</v>
      </c>
      <c r="J118" s="13" t="s">
        <v>11</v>
      </c>
      <c r="K118" s="13">
        <v>1</v>
      </c>
      <c r="L118" s="14">
        <v>360</v>
      </c>
      <c r="M118" s="14">
        <f t="shared" si="2"/>
        <v>360</v>
      </c>
      <c r="N118" s="14">
        <v>150</v>
      </c>
      <c r="O118" s="14">
        <f t="shared" si="3"/>
        <v>150</v>
      </c>
      <c r="P118" s="13" t="s">
        <v>1089</v>
      </c>
      <c r="Q118" s="13"/>
      <c r="R118" s="13"/>
    </row>
    <row r="119" spans="1:18" ht="16.899999999999999" customHeight="1">
      <c r="A119" s="13"/>
      <c r="B119" s="13" t="s">
        <v>216</v>
      </c>
      <c r="C119" s="13" t="s">
        <v>210</v>
      </c>
      <c r="D119" s="13" t="s">
        <v>133</v>
      </c>
      <c r="E119" s="13" t="s">
        <v>211</v>
      </c>
      <c r="F119" s="13" t="s">
        <v>121</v>
      </c>
      <c r="G119" s="13" t="s">
        <v>1118</v>
      </c>
      <c r="H119" s="13" t="s">
        <v>1208</v>
      </c>
      <c r="I119" s="13" t="s">
        <v>1110</v>
      </c>
      <c r="J119" s="13" t="s">
        <v>11</v>
      </c>
      <c r="K119" s="13">
        <v>2</v>
      </c>
      <c r="L119" s="14">
        <v>360</v>
      </c>
      <c r="M119" s="14">
        <f t="shared" si="2"/>
        <v>720</v>
      </c>
      <c r="N119" s="14">
        <v>150</v>
      </c>
      <c r="O119" s="14">
        <f t="shared" si="3"/>
        <v>300</v>
      </c>
      <c r="P119" s="13" t="s">
        <v>1089</v>
      </c>
      <c r="Q119" s="13"/>
      <c r="R119" s="13"/>
    </row>
    <row r="120" spans="1:18" ht="51" customHeight="1">
      <c r="A120" s="13"/>
      <c r="B120" s="13" t="s">
        <v>217</v>
      </c>
      <c r="C120" s="13" t="s">
        <v>218</v>
      </c>
      <c r="D120" s="13" t="s">
        <v>57</v>
      </c>
      <c r="E120" s="13" t="s">
        <v>219</v>
      </c>
      <c r="F120" s="13" t="s">
        <v>121</v>
      </c>
      <c r="G120" s="13" t="s">
        <v>1118</v>
      </c>
      <c r="H120" s="13" t="s">
        <v>1209</v>
      </c>
      <c r="I120" s="13" t="s">
        <v>1110</v>
      </c>
      <c r="J120" s="13" t="s">
        <v>11</v>
      </c>
      <c r="K120" s="13">
        <v>2</v>
      </c>
      <c r="L120" s="14">
        <v>330</v>
      </c>
      <c r="M120" s="14">
        <f t="shared" si="2"/>
        <v>660</v>
      </c>
      <c r="N120" s="14">
        <v>137.5</v>
      </c>
      <c r="O120" s="14">
        <f t="shared" si="3"/>
        <v>275</v>
      </c>
      <c r="P120" s="13" t="s">
        <v>1089</v>
      </c>
      <c r="Q120" s="13"/>
      <c r="R120" s="13"/>
    </row>
    <row r="121" spans="1:18" ht="51" customHeight="1">
      <c r="A121" s="13"/>
      <c r="B121" s="13" t="s">
        <v>220</v>
      </c>
      <c r="C121" s="13" t="s">
        <v>218</v>
      </c>
      <c r="D121" s="13" t="s">
        <v>58</v>
      </c>
      <c r="E121" s="13" t="s">
        <v>219</v>
      </c>
      <c r="F121" s="13" t="s">
        <v>121</v>
      </c>
      <c r="G121" s="13" t="s">
        <v>1118</v>
      </c>
      <c r="H121" s="13" t="s">
        <v>1210</v>
      </c>
      <c r="I121" s="13" t="s">
        <v>1110</v>
      </c>
      <c r="J121" s="13" t="s">
        <v>11</v>
      </c>
      <c r="K121" s="13">
        <v>1</v>
      </c>
      <c r="L121" s="14">
        <v>330</v>
      </c>
      <c r="M121" s="14">
        <f t="shared" si="2"/>
        <v>330</v>
      </c>
      <c r="N121" s="14">
        <v>137.5</v>
      </c>
      <c r="O121" s="14">
        <f t="shared" si="3"/>
        <v>137.5</v>
      </c>
      <c r="P121" s="13" t="s">
        <v>1089</v>
      </c>
      <c r="Q121" s="13"/>
      <c r="R121" s="13"/>
    </row>
    <row r="122" spans="1:18" ht="25.9" customHeight="1">
      <c r="A122" s="13"/>
      <c r="B122" s="13" t="s">
        <v>221</v>
      </c>
      <c r="C122" s="13" t="s">
        <v>222</v>
      </c>
      <c r="D122" s="13" t="s">
        <v>56</v>
      </c>
      <c r="E122" s="13" t="s">
        <v>223</v>
      </c>
      <c r="F122" s="13" t="s">
        <v>121</v>
      </c>
      <c r="G122" s="13" t="s">
        <v>1118</v>
      </c>
      <c r="H122" s="13" t="s">
        <v>1211</v>
      </c>
      <c r="I122" s="13" t="s">
        <v>1110</v>
      </c>
      <c r="J122" s="13" t="s">
        <v>11</v>
      </c>
      <c r="K122" s="13">
        <v>3</v>
      </c>
      <c r="L122" s="14">
        <v>330</v>
      </c>
      <c r="M122" s="14">
        <f t="shared" si="2"/>
        <v>990</v>
      </c>
      <c r="N122" s="14">
        <v>137.5</v>
      </c>
      <c r="O122" s="14">
        <f t="shared" si="3"/>
        <v>412.5</v>
      </c>
      <c r="P122" s="13" t="s">
        <v>1089</v>
      </c>
      <c r="Q122" s="13"/>
      <c r="R122" s="13"/>
    </row>
    <row r="123" spans="1:18" ht="25.9" customHeight="1">
      <c r="A123" s="13"/>
      <c r="B123" s="13" t="s">
        <v>224</v>
      </c>
      <c r="C123" s="13" t="s">
        <v>222</v>
      </c>
      <c r="D123" s="13" t="s">
        <v>54</v>
      </c>
      <c r="E123" s="13" t="s">
        <v>223</v>
      </c>
      <c r="F123" s="13" t="s">
        <v>121</v>
      </c>
      <c r="G123" s="13" t="s">
        <v>1118</v>
      </c>
      <c r="H123" s="13" t="s">
        <v>1212</v>
      </c>
      <c r="I123" s="13" t="s">
        <v>1110</v>
      </c>
      <c r="J123" s="13" t="s">
        <v>11</v>
      </c>
      <c r="K123" s="13">
        <v>6</v>
      </c>
      <c r="L123" s="14">
        <v>330</v>
      </c>
      <c r="M123" s="14">
        <f t="shared" si="2"/>
        <v>1980</v>
      </c>
      <c r="N123" s="14">
        <v>137.5</v>
      </c>
      <c r="O123" s="14">
        <f t="shared" si="3"/>
        <v>825</v>
      </c>
      <c r="P123" s="13" t="s">
        <v>1089</v>
      </c>
      <c r="Q123" s="13"/>
      <c r="R123" s="13"/>
    </row>
    <row r="124" spans="1:18" ht="25.9" customHeight="1">
      <c r="A124" s="13"/>
      <c r="B124" s="13" t="s">
        <v>225</v>
      </c>
      <c r="C124" s="13" t="s">
        <v>222</v>
      </c>
      <c r="D124" s="13" t="s">
        <v>57</v>
      </c>
      <c r="E124" s="13" t="s">
        <v>223</v>
      </c>
      <c r="F124" s="13" t="s">
        <v>121</v>
      </c>
      <c r="G124" s="13" t="s">
        <v>1118</v>
      </c>
      <c r="H124" s="13" t="s">
        <v>1213</v>
      </c>
      <c r="I124" s="13" t="s">
        <v>1110</v>
      </c>
      <c r="J124" s="13" t="s">
        <v>11</v>
      </c>
      <c r="K124" s="13">
        <v>13</v>
      </c>
      <c r="L124" s="14">
        <v>330</v>
      </c>
      <c r="M124" s="14">
        <f t="shared" si="2"/>
        <v>4290</v>
      </c>
      <c r="N124" s="14">
        <v>137.5</v>
      </c>
      <c r="O124" s="14">
        <f t="shared" si="3"/>
        <v>1787.5</v>
      </c>
      <c r="P124" s="13" t="s">
        <v>1089</v>
      </c>
      <c r="Q124" s="13"/>
      <c r="R124" s="13"/>
    </row>
    <row r="125" spans="1:18" ht="25.9" customHeight="1">
      <c r="A125" s="13"/>
      <c r="B125" s="13" t="s">
        <v>226</v>
      </c>
      <c r="C125" s="13" t="s">
        <v>222</v>
      </c>
      <c r="D125" s="13" t="s">
        <v>58</v>
      </c>
      <c r="E125" s="13" t="s">
        <v>223</v>
      </c>
      <c r="F125" s="13" t="s">
        <v>121</v>
      </c>
      <c r="G125" s="13" t="s">
        <v>1118</v>
      </c>
      <c r="H125" s="13" t="s">
        <v>1214</v>
      </c>
      <c r="I125" s="13" t="s">
        <v>1110</v>
      </c>
      <c r="J125" s="13" t="s">
        <v>11</v>
      </c>
      <c r="K125" s="13">
        <v>5</v>
      </c>
      <c r="L125" s="14">
        <v>330</v>
      </c>
      <c r="M125" s="14">
        <f t="shared" si="2"/>
        <v>1650</v>
      </c>
      <c r="N125" s="14">
        <v>137.5</v>
      </c>
      <c r="O125" s="14">
        <f t="shared" si="3"/>
        <v>687.5</v>
      </c>
      <c r="P125" s="13" t="s">
        <v>1089</v>
      </c>
      <c r="Q125" s="13"/>
      <c r="R125" s="13"/>
    </row>
    <row r="126" spans="1:18" ht="18" customHeight="1">
      <c r="A126" s="13"/>
      <c r="B126" s="13" t="s">
        <v>227</v>
      </c>
      <c r="C126" s="13" t="s">
        <v>228</v>
      </c>
      <c r="D126" s="13" t="s">
        <v>56</v>
      </c>
      <c r="E126" s="13" t="s">
        <v>229</v>
      </c>
      <c r="F126" s="13" t="s">
        <v>121</v>
      </c>
      <c r="G126" s="13" t="s">
        <v>1117</v>
      </c>
      <c r="H126" s="13" t="s">
        <v>1215</v>
      </c>
      <c r="I126" s="13" t="s">
        <v>1109</v>
      </c>
      <c r="J126" s="13" t="s">
        <v>122</v>
      </c>
      <c r="K126" s="13">
        <v>7</v>
      </c>
      <c r="L126" s="14">
        <v>120</v>
      </c>
      <c r="M126" s="14">
        <f t="shared" si="2"/>
        <v>840</v>
      </c>
      <c r="N126" s="14">
        <v>50</v>
      </c>
      <c r="O126" s="14">
        <f t="shared" si="3"/>
        <v>350</v>
      </c>
      <c r="P126" s="13" t="s">
        <v>1086</v>
      </c>
      <c r="Q126" s="13"/>
      <c r="R126" s="13"/>
    </row>
    <row r="127" spans="1:18" ht="18" customHeight="1">
      <c r="A127" s="13"/>
      <c r="B127" s="13" t="s">
        <v>230</v>
      </c>
      <c r="C127" s="13" t="s">
        <v>228</v>
      </c>
      <c r="D127" s="13" t="s">
        <v>54</v>
      </c>
      <c r="E127" s="13" t="s">
        <v>229</v>
      </c>
      <c r="F127" s="13" t="s">
        <v>121</v>
      </c>
      <c r="G127" s="13" t="s">
        <v>1117</v>
      </c>
      <c r="H127" s="13" t="s">
        <v>1216</v>
      </c>
      <c r="I127" s="13" t="s">
        <v>1109</v>
      </c>
      <c r="J127" s="13" t="s">
        <v>122</v>
      </c>
      <c r="K127" s="13">
        <v>7</v>
      </c>
      <c r="L127" s="14">
        <v>120</v>
      </c>
      <c r="M127" s="14">
        <f t="shared" si="2"/>
        <v>840</v>
      </c>
      <c r="N127" s="14">
        <v>50</v>
      </c>
      <c r="O127" s="14">
        <f t="shared" si="3"/>
        <v>350</v>
      </c>
      <c r="P127" s="13" t="s">
        <v>1086</v>
      </c>
      <c r="Q127" s="13"/>
      <c r="R127" s="13"/>
    </row>
    <row r="128" spans="1:18" ht="18" customHeight="1">
      <c r="A128" s="13"/>
      <c r="B128" s="13" t="s">
        <v>231</v>
      </c>
      <c r="C128" s="13" t="s">
        <v>228</v>
      </c>
      <c r="D128" s="13" t="s">
        <v>57</v>
      </c>
      <c r="E128" s="13" t="s">
        <v>229</v>
      </c>
      <c r="F128" s="13" t="s">
        <v>121</v>
      </c>
      <c r="G128" s="13" t="s">
        <v>1117</v>
      </c>
      <c r="H128" s="13" t="s">
        <v>1217</v>
      </c>
      <c r="I128" s="13" t="s">
        <v>1109</v>
      </c>
      <c r="J128" s="13" t="s">
        <v>122</v>
      </c>
      <c r="K128" s="13">
        <v>4</v>
      </c>
      <c r="L128" s="14">
        <v>120</v>
      </c>
      <c r="M128" s="14">
        <f t="shared" si="2"/>
        <v>480</v>
      </c>
      <c r="N128" s="14">
        <v>50</v>
      </c>
      <c r="O128" s="14">
        <f t="shared" si="3"/>
        <v>200</v>
      </c>
      <c r="P128" s="13" t="s">
        <v>1086</v>
      </c>
      <c r="Q128" s="13"/>
      <c r="R128" s="13"/>
    </row>
    <row r="129" spans="1:18" ht="18" customHeight="1">
      <c r="A129" s="13"/>
      <c r="B129" s="13" t="s">
        <v>232</v>
      </c>
      <c r="C129" s="13" t="s">
        <v>228</v>
      </c>
      <c r="D129" s="13" t="s">
        <v>132</v>
      </c>
      <c r="E129" s="13" t="s">
        <v>229</v>
      </c>
      <c r="F129" s="13" t="s">
        <v>121</v>
      </c>
      <c r="G129" s="13" t="s">
        <v>1117</v>
      </c>
      <c r="H129" s="13" t="s">
        <v>1218</v>
      </c>
      <c r="I129" s="13" t="s">
        <v>1109</v>
      </c>
      <c r="J129" s="13" t="s">
        <v>122</v>
      </c>
      <c r="K129" s="13">
        <v>1</v>
      </c>
      <c r="L129" s="14">
        <v>120</v>
      </c>
      <c r="M129" s="14">
        <f t="shared" si="2"/>
        <v>120</v>
      </c>
      <c r="N129" s="14">
        <v>50</v>
      </c>
      <c r="O129" s="14">
        <f t="shared" si="3"/>
        <v>50</v>
      </c>
      <c r="P129" s="13" t="s">
        <v>1086</v>
      </c>
      <c r="Q129" s="13"/>
      <c r="R129" s="13"/>
    </row>
    <row r="130" spans="1:18" ht="18" customHeight="1">
      <c r="A130" s="13"/>
      <c r="B130" s="13" t="s">
        <v>233</v>
      </c>
      <c r="C130" s="13" t="s">
        <v>228</v>
      </c>
      <c r="D130" s="13" t="s">
        <v>58</v>
      </c>
      <c r="E130" s="13" t="s">
        <v>229</v>
      </c>
      <c r="F130" s="13" t="s">
        <v>121</v>
      </c>
      <c r="G130" s="13" t="s">
        <v>1117</v>
      </c>
      <c r="H130" s="13" t="s">
        <v>1219</v>
      </c>
      <c r="I130" s="13" t="s">
        <v>1109</v>
      </c>
      <c r="J130" s="13" t="s">
        <v>122</v>
      </c>
      <c r="K130" s="13">
        <v>1</v>
      </c>
      <c r="L130" s="14">
        <v>120</v>
      </c>
      <c r="M130" s="14">
        <f t="shared" si="2"/>
        <v>120</v>
      </c>
      <c r="N130" s="14">
        <v>50</v>
      </c>
      <c r="O130" s="14">
        <f t="shared" si="3"/>
        <v>50</v>
      </c>
      <c r="P130" s="13" t="s">
        <v>1086</v>
      </c>
      <c r="Q130" s="13"/>
      <c r="R130" s="13"/>
    </row>
    <row r="131" spans="1:18" ht="25.15" customHeight="1">
      <c r="A131" s="13"/>
      <c r="B131" s="13" t="s">
        <v>234</v>
      </c>
      <c r="C131" s="13" t="s">
        <v>235</v>
      </c>
      <c r="D131" s="13" t="s">
        <v>56</v>
      </c>
      <c r="E131" s="13" t="s">
        <v>236</v>
      </c>
      <c r="F131" s="13" t="s">
        <v>121</v>
      </c>
      <c r="G131" s="13" t="s">
        <v>1117</v>
      </c>
      <c r="H131" s="13" t="s">
        <v>1220</v>
      </c>
      <c r="I131" s="13" t="s">
        <v>1109</v>
      </c>
      <c r="J131" s="13" t="s">
        <v>122</v>
      </c>
      <c r="K131" s="13">
        <v>4</v>
      </c>
      <c r="L131" s="14">
        <v>120</v>
      </c>
      <c r="M131" s="14">
        <f t="shared" si="2"/>
        <v>480</v>
      </c>
      <c r="N131" s="14">
        <v>50</v>
      </c>
      <c r="O131" s="14">
        <f t="shared" si="3"/>
        <v>200</v>
      </c>
      <c r="P131" s="13" t="s">
        <v>1086</v>
      </c>
      <c r="Q131" s="13"/>
      <c r="R131" s="13"/>
    </row>
    <row r="132" spans="1:18" ht="25.15" customHeight="1">
      <c r="A132" s="13"/>
      <c r="B132" s="13" t="s">
        <v>237</v>
      </c>
      <c r="C132" s="13" t="s">
        <v>235</v>
      </c>
      <c r="D132" s="13" t="s">
        <v>54</v>
      </c>
      <c r="E132" s="13" t="s">
        <v>236</v>
      </c>
      <c r="F132" s="13" t="s">
        <v>121</v>
      </c>
      <c r="G132" s="13" t="s">
        <v>1117</v>
      </c>
      <c r="H132" s="13" t="s">
        <v>1221</v>
      </c>
      <c r="I132" s="13" t="s">
        <v>1109</v>
      </c>
      <c r="J132" s="13" t="s">
        <v>122</v>
      </c>
      <c r="K132" s="13">
        <v>4</v>
      </c>
      <c r="L132" s="14">
        <v>120</v>
      </c>
      <c r="M132" s="14">
        <f t="shared" ref="M132:M195" si="4">K132*L132</f>
        <v>480</v>
      </c>
      <c r="N132" s="14">
        <v>50</v>
      </c>
      <c r="O132" s="14">
        <f t="shared" ref="O132:O195" si="5">K132*N132</f>
        <v>200</v>
      </c>
      <c r="P132" s="13" t="s">
        <v>1086</v>
      </c>
      <c r="Q132" s="13"/>
      <c r="R132" s="13"/>
    </row>
    <row r="133" spans="1:18" ht="25.15" customHeight="1">
      <c r="A133" s="13"/>
      <c r="B133" s="13" t="s">
        <v>238</v>
      </c>
      <c r="C133" s="13" t="s">
        <v>235</v>
      </c>
      <c r="D133" s="13" t="s">
        <v>57</v>
      </c>
      <c r="E133" s="13" t="s">
        <v>236</v>
      </c>
      <c r="F133" s="13" t="s">
        <v>121</v>
      </c>
      <c r="G133" s="13" t="s">
        <v>1117</v>
      </c>
      <c r="H133" s="13" t="s">
        <v>1222</v>
      </c>
      <c r="I133" s="13" t="s">
        <v>1109</v>
      </c>
      <c r="J133" s="13" t="s">
        <v>122</v>
      </c>
      <c r="K133" s="13">
        <v>12</v>
      </c>
      <c r="L133" s="14">
        <v>120</v>
      </c>
      <c r="M133" s="14">
        <f t="shared" si="4"/>
        <v>1440</v>
      </c>
      <c r="N133" s="14">
        <v>50</v>
      </c>
      <c r="O133" s="14">
        <f t="shared" si="5"/>
        <v>600</v>
      </c>
      <c r="P133" s="13" t="s">
        <v>1086</v>
      </c>
      <c r="Q133" s="13"/>
      <c r="R133" s="13"/>
    </row>
    <row r="134" spans="1:18" ht="25.15" customHeight="1">
      <c r="A134" s="13"/>
      <c r="B134" s="13" t="s">
        <v>239</v>
      </c>
      <c r="C134" s="13" t="s">
        <v>235</v>
      </c>
      <c r="D134" s="13" t="s">
        <v>58</v>
      </c>
      <c r="E134" s="13" t="s">
        <v>236</v>
      </c>
      <c r="F134" s="13" t="s">
        <v>121</v>
      </c>
      <c r="G134" s="13" t="s">
        <v>1117</v>
      </c>
      <c r="H134" s="13" t="s">
        <v>1223</v>
      </c>
      <c r="I134" s="13" t="s">
        <v>1109</v>
      </c>
      <c r="J134" s="13" t="s">
        <v>122</v>
      </c>
      <c r="K134" s="13">
        <v>10</v>
      </c>
      <c r="L134" s="14">
        <v>120</v>
      </c>
      <c r="M134" s="14">
        <f t="shared" si="4"/>
        <v>1200</v>
      </c>
      <c r="N134" s="14">
        <v>50</v>
      </c>
      <c r="O134" s="14">
        <f t="shared" si="5"/>
        <v>500</v>
      </c>
      <c r="P134" s="13" t="s">
        <v>1086</v>
      </c>
      <c r="Q134" s="13"/>
      <c r="R134" s="13"/>
    </row>
    <row r="135" spans="1:18" ht="24" customHeight="1">
      <c r="A135" s="13"/>
      <c r="B135" s="13" t="s">
        <v>240</v>
      </c>
      <c r="C135" s="13" t="s">
        <v>241</v>
      </c>
      <c r="D135" s="13" t="s">
        <v>56</v>
      </c>
      <c r="E135" s="13" t="s">
        <v>242</v>
      </c>
      <c r="F135" s="13" t="s">
        <v>121</v>
      </c>
      <c r="G135" s="13" t="s">
        <v>1117</v>
      </c>
      <c r="H135" s="13" t="s">
        <v>1224</v>
      </c>
      <c r="I135" s="13" t="s">
        <v>1109</v>
      </c>
      <c r="J135" s="13" t="s">
        <v>122</v>
      </c>
      <c r="K135" s="13">
        <v>3</v>
      </c>
      <c r="L135" s="14">
        <v>120</v>
      </c>
      <c r="M135" s="14">
        <f t="shared" si="4"/>
        <v>360</v>
      </c>
      <c r="N135" s="14">
        <v>50</v>
      </c>
      <c r="O135" s="14">
        <f t="shared" si="5"/>
        <v>150</v>
      </c>
      <c r="P135" s="13" t="s">
        <v>1086</v>
      </c>
      <c r="Q135" s="13"/>
      <c r="R135" s="13"/>
    </row>
    <row r="136" spans="1:18" ht="24" customHeight="1">
      <c r="A136" s="13"/>
      <c r="B136" s="13" t="s">
        <v>243</v>
      </c>
      <c r="C136" s="13" t="s">
        <v>241</v>
      </c>
      <c r="D136" s="13" t="s">
        <v>54</v>
      </c>
      <c r="E136" s="13" t="s">
        <v>242</v>
      </c>
      <c r="F136" s="13" t="s">
        <v>121</v>
      </c>
      <c r="G136" s="13" t="s">
        <v>1117</v>
      </c>
      <c r="H136" s="13" t="s">
        <v>1225</v>
      </c>
      <c r="I136" s="13" t="s">
        <v>1109</v>
      </c>
      <c r="J136" s="13" t="s">
        <v>122</v>
      </c>
      <c r="K136" s="13">
        <v>6</v>
      </c>
      <c r="L136" s="14">
        <v>120</v>
      </c>
      <c r="M136" s="14">
        <f t="shared" si="4"/>
        <v>720</v>
      </c>
      <c r="N136" s="14">
        <v>50</v>
      </c>
      <c r="O136" s="14">
        <f t="shared" si="5"/>
        <v>300</v>
      </c>
      <c r="P136" s="13" t="s">
        <v>1086</v>
      </c>
      <c r="Q136" s="13"/>
      <c r="R136" s="13"/>
    </row>
    <row r="137" spans="1:18" ht="24" customHeight="1">
      <c r="A137" s="13"/>
      <c r="B137" s="13" t="s">
        <v>244</v>
      </c>
      <c r="C137" s="13" t="s">
        <v>241</v>
      </c>
      <c r="D137" s="13" t="s">
        <v>57</v>
      </c>
      <c r="E137" s="13" t="s">
        <v>242</v>
      </c>
      <c r="F137" s="13" t="s">
        <v>121</v>
      </c>
      <c r="G137" s="13" t="s">
        <v>1117</v>
      </c>
      <c r="H137" s="13" t="s">
        <v>1226</v>
      </c>
      <c r="I137" s="13" t="s">
        <v>1109</v>
      </c>
      <c r="J137" s="13" t="s">
        <v>122</v>
      </c>
      <c r="K137" s="13">
        <v>16</v>
      </c>
      <c r="L137" s="14">
        <v>120</v>
      </c>
      <c r="M137" s="14">
        <f t="shared" si="4"/>
        <v>1920</v>
      </c>
      <c r="N137" s="14">
        <v>50</v>
      </c>
      <c r="O137" s="14">
        <f t="shared" si="5"/>
        <v>800</v>
      </c>
      <c r="P137" s="13" t="s">
        <v>1086</v>
      </c>
      <c r="Q137" s="13"/>
      <c r="R137" s="13"/>
    </row>
    <row r="138" spans="1:18" ht="24" customHeight="1">
      <c r="A138" s="13"/>
      <c r="B138" s="13" t="s">
        <v>245</v>
      </c>
      <c r="C138" s="13" t="s">
        <v>241</v>
      </c>
      <c r="D138" s="13" t="s">
        <v>58</v>
      </c>
      <c r="E138" s="13" t="s">
        <v>242</v>
      </c>
      <c r="F138" s="13" t="s">
        <v>121</v>
      </c>
      <c r="G138" s="13" t="s">
        <v>1117</v>
      </c>
      <c r="H138" s="13" t="s">
        <v>1227</v>
      </c>
      <c r="I138" s="13" t="s">
        <v>1109</v>
      </c>
      <c r="J138" s="13" t="s">
        <v>122</v>
      </c>
      <c r="K138" s="13">
        <v>11</v>
      </c>
      <c r="L138" s="14">
        <v>120</v>
      </c>
      <c r="M138" s="14">
        <f t="shared" si="4"/>
        <v>1320</v>
      </c>
      <c r="N138" s="14">
        <v>50</v>
      </c>
      <c r="O138" s="14">
        <f t="shared" si="5"/>
        <v>550</v>
      </c>
      <c r="P138" s="13" t="s">
        <v>1086</v>
      </c>
      <c r="Q138" s="13"/>
      <c r="R138" s="13"/>
    </row>
    <row r="139" spans="1:18" ht="34.15" customHeight="1">
      <c r="A139" s="13"/>
      <c r="B139" s="13" t="s">
        <v>249</v>
      </c>
      <c r="C139" s="13" t="s">
        <v>246</v>
      </c>
      <c r="D139" s="13" t="s">
        <v>57</v>
      </c>
      <c r="E139" s="13" t="s">
        <v>247</v>
      </c>
      <c r="F139" s="13" t="s">
        <v>121</v>
      </c>
      <c r="G139" s="13" t="s">
        <v>1118</v>
      </c>
      <c r="H139" s="13" t="s">
        <v>1228</v>
      </c>
      <c r="I139" s="13" t="s">
        <v>1110</v>
      </c>
      <c r="J139" s="13" t="s">
        <v>248</v>
      </c>
      <c r="K139" s="13">
        <v>11</v>
      </c>
      <c r="L139" s="14">
        <v>1190</v>
      </c>
      <c r="M139" s="14">
        <f t="shared" si="4"/>
        <v>13090</v>
      </c>
      <c r="N139" s="14">
        <v>495.83333333333337</v>
      </c>
      <c r="O139" s="14">
        <f t="shared" si="5"/>
        <v>5454.166666666667</v>
      </c>
      <c r="P139" s="13" t="s">
        <v>1078</v>
      </c>
      <c r="Q139" s="13" t="s">
        <v>1090</v>
      </c>
      <c r="R139" s="13"/>
    </row>
    <row r="140" spans="1:18" ht="34.15" customHeight="1">
      <c r="A140" s="13"/>
      <c r="B140" s="13" t="s">
        <v>250</v>
      </c>
      <c r="C140" s="13" t="s">
        <v>246</v>
      </c>
      <c r="D140" s="13" t="s">
        <v>58</v>
      </c>
      <c r="E140" s="13" t="s">
        <v>247</v>
      </c>
      <c r="F140" s="13" t="s">
        <v>121</v>
      </c>
      <c r="G140" s="13" t="s">
        <v>1118</v>
      </c>
      <c r="H140" s="13" t="s">
        <v>1229</v>
      </c>
      <c r="I140" s="13" t="s">
        <v>1110</v>
      </c>
      <c r="J140" s="13" t="s">
        <v>248</v>
      </c>
      <c r="K140" s="13">
        <v>8</v>
      </c>
      <c r="L140" s="14">
        <v>1190</v>
      </c>
      <c r="M140" s="14">
        <f t="shared" si="4"/>
        <v>9520</v>
      </c>
      <c r="N140" s="14">
        <v>495.83333333333337</v>
      </c>
      <c r="O140" s="14">
        <f t="shared" si="5"/>
        <v>3966.666666666667</v>
      </c>
      <c r="P140" s="13" t="s">
        <v>1078</v>
      </c>
      <c r="Q140" s="13" t="s">
        <v>1090</v>
      </c>
      <c r="R140" s="13"/>
    </row>
    <row r="141" spans="1:18" ht="34.15" customHeight="1">
      <c r="A141" s="13"/>
      <c r="B141" s="13" t="s">
        <v>251</v>
      </c>
      <c r="C141" s="13" t="s">
        <v>246</v>
      </c>
      <c r="D141" s="13" t="s">
        <v>133</v>
      </c>
      <c r="E141" s="13" t="s">
        <v>247</v>
      </c>
      <c r="F141" s="13" t="s">
        <v>121</v>
      </c>
      <c r="G141" s="13" t="s">
        <v>1118</v>
      </c>
      <c r="H141" s="13" t="s">
        <v>1230</v>
      </c>
      <c r="I141" s="13" t="s">
        <v>1110</v>
      </c>
      <c r="J141" s="13" t="s">
        <v>248</v>
      </c>
      <c r="K141" s="13">
        <v>2</v>
      </c>
      <c r="L141" s="14">
        <v>1190</v>
      </c>
      <c r="M141" s="14">
        <f t="shared" si="4"/>
        <v>2380</v>
      </c>
      <c r="N141" s="14">
        <v>495.83333333333337</v>
      </c>
      <c r="O141" s="14">
        <f t="shared" si="5"/>
        <v>991.66666666666674</v>
      </c>
      <c r="P141" s="13" t="s">
        <v>1078</v>
      </c>
      <c r="Q141" s="13" t="s">
        <v>1090</v>
      </c>
      <c r="R141" s="13"/>
    </row>
    <row r="142" spans="1:18" ht="100.15" customHeight="1">
      <c r="A142" s="13"/>
      <c r="B142" s="13" t="s">
        <v>254</v>
      </c>
      <c r="C142" s="13" t="s">
        <v>252</v>
      </c>
      <c r="D142" s="13" t="s">
        <v>58</v>
      </c>
      <c r="E142" s="13" t="s">
        <v>253</v>
      </c>
      <c r="F142" s="13" t="s">
        <v>121</v>
      </c>
      <c r="G142" s="13" t="s">
        <v>1118</v>
      </c>
      <c r="H142" s="13" t="s">
        <v>1231</v>
      </c>
      <c r="I142" s="13" t="s">
        <v>1110</v>
      </c>
      <c r="J142" s="13" t="s">
        <v>248</v>
      </c>
      <c r="K142" s="13">
        <v>4</v>
      </c>
      <c r="L142" s="14">
        <v>890</v>
      </c>
      <c r="M142" s="14">
        <f t="shared" si="4"/>
        <v>3560</v>
      </c>
      <c r="N142" s="14">
        <v>370.83333333333337</v>
      </c>
      <c r="O142" s="14">
        <f t="shared" si="5"/>
        <v>1483.3333333333335</v>
      </c>
      <c r="P142" s="13" t="s">
        <v>1078</v>
      </c>
      <c r="Q142" s="13" t="s">
        <v>1090</v>
      </c>
      <c r="R142" s="13"/>
    </row>
    <row r="143" spans="1:18" ht="18" customHeight="1">
      <c r="A143" s="13"/>
      <c r="B143" s="13" t="s">
        <v>255</v>
      </c>
      <c r="C143" s="13" t="s">
        <v>256</v>
      </c>
      <c r="D143" s="13" t="s">
        <v>56</v>
      </c>
      <c r="E143" s="13" t="s">
        <v>257</v>
      </c>
      <c r="F143" s="13" t="s">
        <v>121</v>
      </c>
      <c r="G143" s="13" t="s">
        <v>1118</v>
      </c>
      <c r="H143" s="13" t="s">
        <v>1232</v>
      </c>
      <c r="I143" s="13" t="s">
        <v>1110</v>
      </c>
      <c r="J143" s="13" t="s">
        <v>248</v>
      </c>
      <c r="K143" s="13">
        <v>8</v>
      </c>
      <c r="L143" s="14">
        <v>590</v>
      </c>
      <c r="M143" s="14">
        <f t="shared" si="4"/>
        <v>4720</v>
      </c>
      <c r="N143" s="14">
        <v>245.83333333333334</v>
      </c>
      <c r="O143" s="14">
        <f t="shared" si="5"/>
        <v>1966.6666666666667</v>
      </c>
      <c r="P143" s="13" t="s">
        <v>1078</v>
      </c>
      <c r="Q143" s="13" t="s">
        <v>1090</v>
      </c>
      <c r="R143" s="13"/>
    </row>
    <row r="144" spans="1:18" ht="18" customHeight="1">
      <c r="A144" s="13"/>
      <c r="B144" s="13" t="s">
        <v>258</v>
      </c>
      <c r="C144" s="13" t="s">
        <v>256</v>
      </c>
      <c r="D144" s="13" t="s">
        <v>54</v>
      </c>
      <c r="E144" s="13" t="s">
        <v>257</v>
      </c>
      <c r="F144" s="13" t="s">
        <v>121</v>
      </c>
      <c r="G144" s="13" t="s">
        <v>1118</v>
      </c>
      <c r="H144" s="13" t="s">
        <v>1233</v>
      </c>
      <c r="I144" s="13" t="s">
        <v>1110</v>
      </c>
      <c r="J144" s="13" t="s">
        <v>248</v>
      </c>
      <c r="K144" s="13">
        <v>6</v>
      </c>
      <c r="L144" s="14">
        <v>590</v>
      </c>
      <c r="M144" s="14">
        <f t="shared" si="4"/>
        <v>3540</v>
      </c>
      <c r="N144" s="14">
        <v>245.83333333333334</v>
      </c>
      <c r="O144" s="14">
        <f t="shared" si="5"/>
        <v>1475</v>
      </c>
      <c r="P144" s="13" t="s">
        <v>1078</v>
      </c>
      <c r="Q144" s="13" t="s">
        <v>1090</v>
      </c>
      <c r="R144" s="13"/>
    </row>
    <row r="145" spans="1:18" ht="18" customHeight="1">
      <c r="A145" s="13"/>
      <c r="B145" s="13" t="s">
        <v>259</v>
      </c>
      <c r="C145" s="13" t="s">
        <v>256</v>
      </c>
      <c r="D145" s="13" t="s">
        <v>57</v>
      </c>
      <c r="E145" s="13" t="s">
        <v>257</v>
      </c>
      <c r="F145" s="13" t="s">
        <v>121</v>
      </c>
      <c r="G145" s="13" t="s">
        <v>1118</v>
      </c>
      <c r="H145" s="13" t="s">
        <v>1234</v>
      </c>
      <c r="I145" s="13" t="s">
        <v>1110</v>
      </c>
      <c r="J145" s="13" t="s">
        <v>248</v>
      </c>
      <c r="K145" s="13">
        <v>7</v>
      </c>
      <c r="L145" s="14">
        <v>590</v>
      </c>
      <c r="M145" s="14">
        <f t="shared" si="4"/>
        <v>4130</v>
      </c>
      <c r="N145" s="14">
        <v>245.83333333333334</v>
      </c>
      <c r="O145" s="14">
        <f t="shared" si="5"/>
        <v>1720.8333333333335</v>
      </c>
      <c r="P145" s="13" t="s">
        <v>1078</v>
      </c>
      <c r="Q145" s="13" t="s">
        <v>1090</v>
      </c>
      <c r="R145" s="13"/>
    </row>
    <row r="146" spans="1:18" ht="18" customHeight="1">
      <c r="A146" s="13"/>
      <c r="B146" s="13" t="s">
        <v>260</v>
      </c>
      <c r="C146" s="13" t="s">
        <v>256</v>
      </c>
      <c r="D146" s="13" t="s">
        <v>132</v>
      </c>
      <c r="E146" s="13" t="s">
        <v>257</v>
      </c>
      <c r="F146" s="13" t="s">
        <v>121</v>
      </c>
      <c r="G146" s="13" t="s">
        <v>1118</v>
      </c>
      <c r="H146" s="13" t="s">
        <v>1235</v>
      </c>
      <c r="I146" s="13" t="s">
        <v>1110</v>
      </c>
      <c r="J146" s="13" t="s">
        <v>248</v>
      </c>
      <c r="K146" s="13">
        <v>2</v>
      </c>
      <c r="L146" s="14">
        <v>590</v>
      </c>
      <c r="M146" s="14">
        <f t="shared" si="4"/>
        <v>1180</v>
      </c>
      <c r="N146" s="14">
        <v>245.83333333333334</v>
      </c>
      <c r="O146" s="14">
        <f t="shared" si="5"/>
        <v>491.66666666666669</v>
      </c>
      <c r="P146" s="13" t="s">
        <v>1078</v>
      </c>
      <c r="Q146" s="13" t="s">
        <v>1090</v>
      </c>
      <c r="R146" s="13"/>
    </row>
    <row r="147" spans="1:18" ht="18" customHeight="1">
      <c r="A147" s="13"/>
      <c r="B147" s="13" t="s">
        <v>261</v>
      </c>
      <c r="C147" s="13" t="s">
        <v>256</v>
      </c>
      <c r="D147" s="13" t="s">
        <v>58</v>
      </c>
      <c r="E147" s="13" t="s">
        <v>257</v>
      </c>
      <c r="F147" s="13" t="s">
        <v>121</v>
      </c>
      <c r="G147" s="13" t="s">
        <v>1118</v>
      </c>
      <c r="H147" s="13" t="s">
        <v>1236</v>
      </c>
      <c r="I147" s="13" t="s">
        <v>1110</v>
      </c>
      <c r="J147" s="13" t="s">
        <v>248</v>
      </c>
      <c r="K147" s="13">
        <v>2</v>
      </c>
      <c r="L147" s="14">
        <v>590</v>
      </c>
      <c r="M147" s="14">
        <f t="shared" si="4"/>
        <v>1180</v>
      </c>
      <c r="N147" s="14">
        <v>245.83333333333334</v>
      </c>
      <c r="O147" s="14">
        <f t="shared" si="5"/>
        <v>491.66666666666669</v>
      </c>
      <c r="P147" s="13" t="s">
        <v>1078</v>
      </c>
      <c r="Q147" s="13" t="s">
        <v>1090</v>
      </c>
      <c r="R147" s="13"/>
    </row>
    <row r="148" spans="1:18" ht="18" customHeight="1">
      <c r="A148" s="13"/>
      <c r="B148" s="13" t="s">
        <v>262</v>
      </c>
      <c r="C148" s="13" t="s">
        <v>256</v>
      </c>
      <c r="D148" s="13" t="s">
        <v>133</v>
      </c>
      <c r="E148" s="13" t="s">
        <v>257</v>
      </c>
      <c r="F148" s="13" t="s">
        <v>121</v>
      </c>
      <c r="G148" s="13" t="s">
        <v>1118</v>
      </c>
      <c r="H148" s="13" t="s">
        <v>1237</v>
      </c>
      <c r="I148" s="13" t="s">
        <v>1110</v>
      </c>
      <c r="J148" s="13" t="s">
        <v>248</v>
      </c>
      <c r="K148" s="13">
        <v>2</v>
      </c>
      <c r="L148" s="14">
        <v>590</v>
      </c>
      <c r="M148" s="14">
        <f t="shared" si="4"/>
        <v>1180</v>
      </c>
      <c r="N148" s="14">
        <v>245.83333333333334</v>
      </c>
      <c r="O148" s="14">
        <f t="shared" si="5"/>
        <v>491.66666666666669</v>
      </c>
      <c r="P148" s="13" t="s">
        <v>1078</v>
      </c>
      <c r="Q148" s="13" t="s">
        <v>1090</v>
      </c>
      <c r="R148" s="13"/>
    </row>
    <row r="149" spans="1:18" ht="96" customHeight="1">
      <c r="A149" s="13"/>
      <c r="B149" s="13" t="s">
        <v>265</v>
      </c>
      <c r="C149" s="13" t="s">
        <v>263</v>
      </c>
      <c r="D149" s="13" t="s">
        <v>133</v>
      </c>
      <c r="E149" s="13" t="s">
        <v>264</v>
      </c>
      <c r="F149" s="13" t="s">
        <v>121</v>
      </c>
      <c r="G149" s="13" t="s">
        <v>1117</v>
      </c>
      <c r="H149" s="13" t="s">
        <v>1238</v>
      </c>
      <c r="I149" s="13" t="s">
        <v>1109</v>
      </c>
      <c r="J149" s="13" t="s">
        <v>122</v>
      </c>
      <c r="K149" s="13">
        <v>2</v>
      </c>
      <c r="L149" s="14">
        <v>180</v>
      </c>
      <c r="M149" s="14">
        <f t="shared" si="4"/>
        <v>360</v>
      </c>
      <c r="N149" s="14">
        <v>75</v>
      </c>
      <c r="O149" s="14">
        <f t="shared" si="5"/>
        <v>150</v>
      </c>
      <c r="P149" s="13" t="s">
        <v>1086</v>
      </c>
      <c r="Q149" s="13"/>
      <c r="R149" s="13"/>
    </row>
    <row r="150" spans="1:18" ht="37.15" customHeight="1">
      <c r="A150" s="13"/>
      <c r="B150" s="13" t="s">
        <v>266</v>
      </c>
      <c r="C150" s="13" t="s">
        <v>267</v>
      </c>
      <c r="D150" s="13" t="s">
        <v>57</v>
      </c>
      <c r="E150" s="13" t="s">
        <v>268</v>
      </c>
      <c r="F150" s="13" t="s">
        <v>121</v>
      </c>
      <c r="G150" s="13" t="s">
        <v>1118</v>
      </c>
      <c r="H150" s="13" t="s">
        <v>1239</v>
      </c>
      <c r="I150" s="13" t="s">
        <v>1109</v>
      </c>
      <c r="J150" s="13" t="s">
        <v>11</v>
      </c>
      <c r="K150" s="13">
        <v>1</v>
      </c>
      <c r="L150" s="14">
        <v>260</v>
      </c>
      <c r="M150" s="14">
        <f t="shared" si="4"/>
        <v>260</v>
      </c>
      <c r="N150" s="14">
        <v>108.33333333333334</v>
      </c>
      <c r="O150" s="14">
        <f t="shared" si="5"/>
        <v>108.33333333333334</v>
      </c>
      <c r="P150" s="13" t="s">
        <v>1086</v>
      </c>
      <c r="Q150" s="13"/>
      <c r="R150" s="13"/>
    </row>
    <row r="151" spans="1:18" ht="37.15" customHeight="1">
      <c r="A151" s="13"/>
      <c r="B151" s="13" t="s">
        <v>269</v>
      </c>
      <c r="C151" s="13" t="s">
        <v>267</v>
      </c>
      <c r="D151" s="13" t="s">
        <v>58</v>
      </c>
      <c r="E151" s="13" t="s">
        <v>268</v>
      </c>
      <c r="F151" s="13" t="s">
        <v>121</v>
      </c>
      <c r="G151" s="13" t="s">
        <v>1118</v>
      </c>
      <c r="H151" s="13" t="s">
        <v>1240</v>
      </c>
      <c r="I151" s="13" t="s">
        <v>1109</v>
      </c>
      <c r="J151" s="13" t="s">
        <v>11</v>
      </c>
      <c r="K151" s="13">
        <v>2</v>
      </c>
      <c r="L151" s="14">
        <v>260</v>
      </c>
      <c r="M151" s="14">
        <f t="shared" si="4"/>
        <v>520</v>
      </c>
      <c r="N151" s="14">
        <v>108.33333333333334</v>
      </c>
      <c r="O151" s="14">
        <f t="shared" si="5"/>
        <v>216.66666666666669</v>
      </c>
      <c r="P151" s="13" t="s">
        <v>1086</v>
      </c>
      <c r="Q151" s="13"/>
      <c r="R151" s="13"/>
    </row>
    <row r="152" spans="1:18" ht="37.15" customHeight="1">
      <c r="A152" s="13"/>
      <c r="B152" s="13" t="s">
        <v>1074</v>
      </c>
      <c r="C152" s="13" t="s">
        <v>267</v>
      </c>
      <c r="D152" s="13" t="s">
        <v>205</v>
      </c>
      <c r="E152" s="13" t="s">
        <v>268</v>
      </c>
      <c r="F152" s="13" t="s">
        <v>121</v>
      </c>
      <c r="G152" s="13" t="s">
        <v>1118</v>
      </c>
      <c r="H152" s="13" t="s">
        <v>1073</v>
      </c>
      <c r="I152" s="13" t="s">
        <v>1109</v>
      </c>
      <c r="J152" s="13" t="s">
        <v>11</v>
      </c>
      <c r="K152" s="13">
        <v>1</v>
      </c>
      <c r="L152" s="14">
        <v>260</v>
      </c>
      <c r="M152" s="14">
        <f t="shared" si="4"/>
        <v>260</v>
      </c>
      <c r="N152" s="14">
        <v>108.33333333333334</v>
      </c>
      <c r="O152" s="14">
        <f t="shared" si="5"/>
        <v>108.33333333333334</v>
      </c>
      <c r="P152" s="13" t="s">
        <v>1086</v>
      </c>
      <c r="Q152" s="13"/>
      <c r="R152" s="13"/>
    </row>
    <row r="153" spans="1:18" ht="22.9" customHeight="1">
      <c r="A153" s="13"/>
      <c r="B153" s="13" t="s">
        <v>270</v>
      </c>
      <c r="C153" s="13" t="s">
        <v>271</v>
      </c>
      <c r="D153" s="13" t="s">
        <v>56</v>
      </c>
      <c r="E153" s="13" t="s">
        <v>272</v>
      </c>
      <c r="F153" s="13" t="s">
        <v>121</v>
      </c>
      <c r="G153" s="13" t="s">
        <v>1121</v>
      </c>
      <c r="H153" s="13" t="s">
        <v>1241</v>
      </c>
      <c r="I153" s="13" t="s">
        <v>1109</v>
      </c>
      <c r="J153" s="13" t="s">
        <v>11</v>
      </c>
      <c r="K153" s="13">
        <v>2</v>
      </c>
      <c r="L153" s="14">
        <v>160</v>
      </c>
      <c r="M153" s="14">
        <f t="shared" si="4"/>
        <v>320</v>
      </c>
      <c r="N153" s="14">
        <v>66.666666666666671</v>
      </c>
      <c r="O153" s="14">
        <f t="shared" si="5"/>
        <v>133.33333333333334</v>
      </c>
      <c r="P153" s="13" t="s">
        <v>1091</v>
      </c>
      <c r="Q153" s="13"/>
      <c r="R153" s="13"/>
    </row>
    <row r="154" spans="1:18" ht="22.9" customHeight="1">
      <c r="A154" s="13"/>
      <c r="B154" s="13" t="s">
        <v>273</v>
      </c>
      <c r="C154" s="13" t="s">
        <v>271</v>
      </c>
      <c r="D154" s="13" t="s">
        <v>54</v>
      </c>
      <c r="E154" s="13" t="s">
        <v>272</v>
      </c>
      <c r="F154" s="13" t="s">
        <v>121</v>
      </c>
      <c r="G154" s="13" t="s">
        <v>1121</v>
      </c>
      <c r="H154" s="13" t="s">
        <v>1242</v>
      </c>
      <c r="I154" s="13" t="s">
        <v>1109</v>
      </c>
      <c r="J154" s="13" t="s">
        <v>11</v>
      </c>
      <c r="K154" s="13">
        <v>5</v>
      </c>
      <c r="L154" s="14">
        <v>160</v>
      </c>
      <c r="M154" s="14">
        <f t="shared" si="4"/>
        <v>800</v>
      </c>
      <c r="N154" s="14">
        <v>66.666666666666671</v>
      </c>
      <c r="O154" s="14">
        <f t="shared" si="5"/>
        <v>333.33333333333337</v>
      </c>
      <c r="P154" s="13" t="s">
        <v>1091</v>
      </c>
      <c r="Q154" s="13"/>
      <c r="R154" s="13"/>
    </row>
    <row r="155" spans="1:18" ht="22.9" customHeight="1">
      <c r="A155" s="13"/>
      <c r="B155" s="13" t="s">
        <v>274</v>
      </c>
      <c r="C155" s="13" t="s">
        <v>271</v>
      </c>
      <c r="D155" s="13" t="s">
        <v>57</v>
      </c>
      <c r="E155" s="13" t="s">
        <v>272</v>
      </c>
      <c r="F155" s="13" t="s">
        <v>121</v>
      </c>
      <c r="G155" s="13" t="s">
        <v>1121</v>
      </c>
      <c r="H155" s="13" t="s">
        <v>1243</v>
      </c>
      <c r="I155" s="13" t="s">
        <v>1109</v>
      </c>
      <c r="J155" s="13" t="s">
        <v>11</v>
      </c>
      <c r="K155" s="13">
        <v>12</v>
      </c>
      <c r="L155" s="14">
        <v>160</v>
      </c>
      <c r="M155" s="14">
        <f t="shared" si="4"/>
        <v>1920</v>
      </c>
      <c r="N155" s="14">
        <v>66.666666666666671</v>
      </c>
      <c r="O155" s="14">
        <f t="shared" si="5"/>
        <v>800</v>
      </c>
      <c r="P155" s="13" t="s">
        <v>1091</v>
      </c>
      <c r="Q155" s="13"/>
      <c r="R155" s="13"/>
    </row>
    <row r="156" spans="1:18" ht="22.9" customHeight="1">
      <c r="A156" s="13"/>
      <c r="B156" s="13" t="s">
        <v>275</v>
      </c>
      <c r="C156" s="13" t="s">
        <v>271</v>
      </c>
      <c r="D156" s="13" t="s">
        <v>58</v>
      </c>
      <c r="E156" s="13" t="s">
        <v>272</v>
      </c>
      <c r="F156" s="13" t="s">
        <v>121</v>
      </c>
      <c r="G156" s="13" t="s">
        <v>1121</v>
      </c>
      <c r="H156" s="13" t="s">
        <v>1244</v>
      </c>
      <c r="I156" s="13" t="s">
        <v>1109</v>
      </c>
      <c r="J156" s="13" t="s">
        <v>11</v>
      </c>
      <c r="K156" s="13">
        <v>4</v>
      </c>
      <c r="L156" s="14">
        <v>160</v>
      </c>
      <c r="M156" s="14">
        <f t="shared" si="4"/>
        <v>640</v>
      </c>
      <c r="N156" s="14">
        <v>66.666666666666671</v>
      </c>
      <c r="O156" s="14">
        <f t="shared" si="5"/>
        <v>266.66666666666669</v>
      </c>
      <c r="P156" s="13" t="s">
        <v>1091</v>
      </c>
      <c r="Q156" s="13"/>
      <c r="R156" s="13"/>
    </row>
    <row r="157" spans="1:18" ht="31.15" customHeight="1">
      <c r="A157" s="13"/>
      <c r="B157" s="13" t="s">
        <v>276</v>
      </c>
      <c r="C157" s="13" t="s">
        <v>277</v>
      </c>
      <c r="D157" s="13" t="s">
        <v>54</v>
      </c>
      <c r="E157" s="13" t="s">
        <v>278</v>
      </c>
      <c r="F157" s="13" t="s">
        <v>121</v>
      </c>
      <c r="G157" s="13" t="s">
        <v>1121</v>
      </c>
      <c r="H157" s="13" t="s">
        <v>1245</v>
      </c>
      <c r="I157" s="13" t="s">
        <v>1109</v>
      </c>
      <c r="J157" s="13" t="s">
        <v>11</v>
      </c>
      <c r="K157" s="13">
        <v>1</v>
      </c>
      <c r="L157" s="14">
        <v>250</v>
      </c>
      <c r="M157" s="14">
        <f t="shared" si="4"/>
        <v>250</v>
      </c>
      <c r="N157" s="14">
        <v>104.16666666666667</v>
      </c>
      <c r="O157" s="14">
        <f t="shared" si="5"/>
        <v>104.16666666666667</v>
      </c>
      <c r="P157" s="13" t="s">
        <v>1091</v>
      </c>
      <c r="Q157" s="13"/>
      <c r="R157" s="13"/>
    </row>
    <row r="158" spans="1:18" ht="31.15" customHeight="1">
      <c r="A158" s="13"/>
      <c r="B158" s="13" t="s">
        <v>279</v>
      </c>
      <c r="C158" s="13" t="s">
        <v>277</v>
      </c>
      <c r="D158" s="13" t="s">
        <v>57</v>
      </c>
      <c r="E158" s="13" t="s">
        <v>278</v>
      </c>
      <c r="F158" s="13" t="s">
        <v>121</v>
      </c>
      <c r="G158" s="13" t="s">
        <v>1121</v>
      </c>
      <c r="H158" s="13" t="s">
        <v>1246</v>
      </c>
      <c r="I158" s="13" t="s">
        <v>1109</v>
      </c>
      <c r="J158" s="13" t="s">
        <v>11</v>
      </c>
      <c r="K158" s="13">
        <v>3</v>
      </c>
      <c r="L158" s="14">
        <v>250</v>
      </c>
      <c r="M158" s="14">
        <f t="shared" si="4"/>
        <v>750</v>
      </c>
      <c r="N158" s="14">
        <v>104.16666666666667</v>
      </c>
      <c r="O158" s="14">
        <f t="shared" si="5"/>
        <v>312.5</v>
      </c>
      <c r="P158" s="13" t="s">
        <v>1091</v>
      </c>
      <c r="Q158" s="13"/>
      <c r="R158" s="13"/>
    </row>
    <row r="159" spans="1:18" ht="31.15" customHeight="1">
      <c r="A159" s="13"/>
      <c r="B159" s="13" t="s">
        <v>280</v>
      </c>
      <c r="C159" s="13" t="s">
        <v>277</v>
      </c>
      <c r="D159" s="13" t="s">
        <v>58</v>
      </c>
      <c r="E159" s="13" t="s">
        <v>278</v>
      </c>
      <c r="F159" s="13" t="s">
        <v>121</v>
      </c>
      <c r="G159" s="13" t="s">
        <v>1121</v>
      </c>
      <c r="H159" s="13" t="s">
        <v>1247</v>
      </c>
      <c r="I159" s="13" t="s">
        <v>1109</v>
      </c>
      <c r="J159" s="13" t="s">
        <v>11</v>
      </c>
      <c r="K159" s="13">
        <v>3</v>
      </c>
      <c r="L159" s="14">
        <v>250</v>
      </c>
      <c r="M159" s="14">
        <f t="shared" si="4"/>
        <v>750</v>
      </c>
      <c r="N159" s="14">
        <v>104.16666666666667</v>
      </c>
      <c r="O159" s="14">
        <f t="shared" si="5"/>
        <v>312.5</v>
      </c>
      <c r="P159" s="13" t="s">
        <v>1091</v>
      </c>
      <c r="Q159" s="13"/>
      <c r="R159" s="13"/>
    </row>
    <row r="160" spans="1:18" ht="103.15" customHeight="1">
      <c r="A160" s="13"/>
      <c r="B160" s="13" t="s">
        <v>281</v>
      </c>
      <c r="C160" s="13" t="s">
        <v>282</v>
      </c>
      <c r="D160" s="13" t="s">
        <v>57</v>
      </c>
      <c r="E160" s="13" t="s">
        <v>283</v>
      </c>
      <c r="F160" s="13" t="s">
        <v>121</v>
      </c>
      <c r="G160" s="13" t="s">
        <v>1121</v>
      </c>
      <c r="H160" s="13" t="s">
        <v>1248</v>
      </c>
      <c r="I160" s="13" t="s">
        <v>1109</v>
      </c>
      <c r="J160" s="13" t="s">
        <v>11</v>
      </c>
      <c r="K160" s="13">
        <v>1</v>
      </c>
      <c r="L160" s="14">
        <v>250</v>
      </c>
      <c r="M160" s="14">
        <f t="shared" si="4"/>
        <v>250</v>
      </c>
      <c r="N160" s="14">
        <v>104.16666666666667</v>
      </c>
      <c r="O160" s="14">
        <f t="shared" si="5"/>
        <v>104.16666666666667</v>
      </c>
      <c r="P160" s="13" t="s">
        <v>1091</v>
      </c>
      <c r="Q160" s="13"/>
      <c r="R160" s="13"/>
    </row>
    <row r="161" spans="1:18" ht="27" customHeight="1">
      <c r="A161" s="13"/>
      <c r="B161" s="13" t="s">
        <v>284</v>
      </c>
      <c r="C161" s="13" t="s">
        <v>285</v>
      </c>
      <c r="D161" s="13" t="s">
        <v>56</v>
      </c>
      <c r="E161" s="13" t="s">
        <v>286</v>
      </c>
      <c r="F161" s="13" t="s">
        <v>121</v>
      </c>
      <c r="G161" s="13" t="s">
        <v>1121</v>
      </c>
      <c r="H161" s="13" t="s">
        <v>1249</v>
      </c>
      <c r="I161" s="13" t="s">
        <v>1109</v>
      </c>
      <c r="J161" s="13" t="s">
        <v>11</v>
      </c>
      <c r="K161" s="13">
        <v>2</v>
      </c>
      <c r="L161" s="14">
        <v>130</v>
      </c>
      <c r="M161" s="14">
        <f t="shared" si="4"/>
        <v>260</v>
      </c>
      <c r="N161" s="14">
        <v>54.166666666666671</v>
      </c>
      <c r="O161" s="14">
        <f t="shared" si="5"/>
        <v>108.33333333333334</v>
      </c>
      <c r="P161" s="13" t="s">
        <v>1091</v>
      </c>
      <c r="Q161" s="13"/>
      <c r="R161" s="13"/>
    </row>
    <row r="162" spans="1:18" ht="27" customHeight="1">
      <c r="A162" s="13"/>
      <c r="B162" s="13" t="s">
        <v>287</v>
      </c>
      <c r="C162" s="13" t="s">
        <v>285</v>
      </c>
      <c r="D162" s="13" t="s">
        <v>54</v>
      </c>
      <c r="E162" s="13" t="s">
        <v>286</v>
      </c>
      <c r="F162" s="13" t="s">
        <v>121</v>
      </c>
      <c r="G162" s="13" t="s">
        <v>1121</v>
      </c>
      <c r="H162" s="13" t="s">
        <v>1250</v>
      </c>
      <c r="I162" s="13" t="s">
        <v>1109</v>
      </c>
      <c r="J162" s="13" t="s">
        <v>11</v>
      </c>
      <c r="K162" s="13">
        <v>5</v>
      </c>
      <c r="L162" s="14">
        <v>130</v>
      </c>
      <c r="M162" s="14">
        <f t="shared" si="4"/>
        <v>650</v>
      </c>
      <c r="N162" s="14">
        <v>54.166666666666671</v>
      </c>
      <c r="O162" s="14">
        <f t="shared" si="5"/>
        <v>270.83333333333337</v>
      </c>
      <c r="P162" s="13" t="s">
        <v>1091</v>
      </c>
      <c r="Q162" s="13"/>
      <c r="R162" s="13"/>
    </row>
    <row r="163" spans="1:18" ht="27" customHeight="1">
      <c r="A163" s="13"/>
      <c r="B163" s="13" t="s">
        <v>288</v>
      </c>
      <c r="C163" s="13" t="s">
        <v>285</v>
      </c>
      <c r="D163" s="13" t="s">
        <v>57</v>
      </c>
      <c r="E163" s="13" t="s">
        <v>286</v>
      </c>
      <c r="F163" s="13" t="s">
        <v>121</v>
      </c>
      <c r="G163" s="13" t="s">
        <v>1121</v>
      </c>
      <c r="H163" s="13" t="s">
        <v>1251</v>
      </c>
      <c r="I163" s="13" t="s">
        <v>1109</v>
      </c>
      <c r="J163" s="13" t="s">
        <v>11</v>
      </c>
      <c r="K163" s="13">
        <v>8</v>
      </c>
      <c r="L163" s="14">
        <v>130</v>
      </c>
      <c r="M163" s="14">
        <f t="shared" si="4"/>
        <v>1040</v>
      </c>
      <c r="N163" s="14">
        <v>54.166666666666671</v>
      </c>
      <c r="O163" s="14">
        <f t="shared" si="5"/>
        <v>433.33333333333337</v>
      </c>
      <c r="P163" s="13" t="s">
        <v>1091</v>
      </c>
      <c r="Q163" s="13"/>
      <c r="R163" s="13"/>
    </row>
    <row r="164" spans="1:18" ht="27" customHeight="1">
      <c r="A164" s="13"/>
      <c r="B164" s="13" t="s">
        <v>289</v>
      </c>
      <c r="C164" s="13" t="s">
        <v>285</v>
      </c>
      <c r="D164" s="13" t="s">
        <v>58</v>
      </c>
      <c r="E164" s="13" t="s">
        <v>286</v>
      </c>
      <c r="F164" s="13" t="s">
        <v>121</v>
      </c>
      <c r="G164" s="13" t="s">
        <v>1121</v>
      </c>
      <c r="H164" s="13" t="s">
        <v>1252</v>
      </c>
      <c r="I164" s="13" t="s">
        <v>1109</v>
      </c>
      <c r="J164" s="13" t="s">
        <v>11</v>
      </c>
      <c r="K164" s="13">
        <v>6</v>
      </c>
      <c r="L164" s="14">
        <v>130</v>
      </c>
      <c r="M164" s="14">
        <f t="shared" si="4"/>
        <v>780</v>
      </c>
      <c r="N164" s="14">
        <v>54.166666666666671</v>
      </c>
      <c r="O164" s="14">
        <f t="shared" si="5"/>
        <v>325</v>
      </c>
      <c r="P164" s="13" t="s">
        <v>1091</v>
      </c>
      <c r="Q164" s="13"/>
      <c r="R164" s="13"/>
    </row>
    <row r="165" spans="1:18" ht="21" customHeight="1">
      <c r="A165" s="13"/>
      <c r="B165" s="13" t="s">
        <v>290</v>
      </c>
      <c r="C165" s="13" t="s">
        <v>291</v>
      </c>
      <c r="D165" s="13" t="s">
        <v>56</v>
      </c>
      <c r="E165" s="13" t="s">
        <v>292</v>
      </c>
      <c r="F165" s="13" t="s">
        <v>121</v>
      </c>
      <c r="G165" s="13" t="s">
        <v>1121</v>
      </c>
      <c r="H165" s="13" t="s">
        <v>1253</v>
      </c>
      <c r="I165" s="13" t="s">
        <v>1109</v>
      </c>
      <c r="J165" s="13" t="s">
        <v>11</v>
      </c>
      <c r="K165" s="13">
        <v>2</v>
      </c>
      <c r="L165" s="14">
        <v>290</v>
      </c>
      <c r="M165" s="14">
        <f t="shared" si="4"/>
        <v>580</v>
      </c>
      <c r="N165" s="14">
        <v>120.83333333333334</v>
      </c>
      <c r="O165" s="14">
        <f t="shared" si="5"/>
        <v>241.66666666666669</v>
      </c>
      <c r="P165" s="13" t="s">
        <v>1091</v>
      </c>
      <c r="Q165" s="13"/>
      <c r="R165" s="13"/>
    </row>
    <row r="166" spans="1:18" ht="21" customHeight="1">
      <c r="A166" s="13"/>
      <c r="B166" s="13" t="s">
        <v>293</v>
      </c>
      <c r="C166" s="13" t="s">
        <v>291</v>
      </c>
      <c r="D166" s="13" t="s">
        <v>54</v>
      </c>
      <c r="E166" s="13" t="s">
        <v>292</v>
      </c>
      <c r="F166" s="13" t="s">
        <v>121</v>
      </c>
      <c r="G166" s="13" t="s">
        <v>1121</v>
      </c>
      <c r="H166" s="13" t="s">
        <v>1254</v>
      </c>
      <c r="I166" s="13" t="s">
        <v>1109</v>
      </c>
      <c r="J166" s="13" t="s">
        <v>11</v>
      </c>
      <c r="K166" s="13">
        <v>5</v>
      </c>
      <c r="L166" s="14">
        <v>290</v>
      </c>
      <c r="M166" s="14">
        <f t="shared" si="4"/>
        <v>1450</v>
      </c>
      <c r="N166" s="14">
        <v>120.83333333333334</v>
      </c>
      <c r="O166" s="14">
        <f t="shared" si="5"/>
        <v>604.16666666666674</v>
      </c>
      <c r="P166" s="13" t="s">
        <v>1091</v>
      </c>
      <c r="Q166" s="13"/>
      <c r="R166" s="13"/>
    </row>
    <row r="167" spans="1:18" ht="21" customHeight="1">
      <c r="A167" s="13"/>
      <c r="B167" s="13" t="s">
        <v>294</v>
      </c>
      <c r="C167" s="13" t="s">
        <v>291</v>
      </c>
      <c r="D167" s="13" t="s">
        <v>57</v>
      </c>
      <c r="E167" s="13" t="s">
        <v>292</v>
      </c>
      <c r="F167" s="13" t="s">
        <v>121</v>
      </c>
      <c r="G167" s="13" t="s">
        <v>1121</v>
      </c>
      <c r="H167" s="13" t="s">
        <v>1255</v>
      </c>
      <c r="I167" s="13" t="s">
        <v>1109</v>
      </c>
      <c r="J167" s="13" t="s">
        <v>11</v>
      </c>
      <c r="K167" s="13">
        <v>7</v>
      </c>
      <c r="L167" s="14">
        <v>290</v>
      </c>
      <c r="M167" s="14">
        <f t="shared" si="4"/>
        <v>2030</v>
      </c>
      <c r="N167" s="14">
        <v>120.83333333333334</v>
      </c>
      <c r="O167" s="14">
        <f t="shared" si="5"/>
        <v>845.83333333333337</v>
      </c>
      <c r="P167" s="13" t="s">
        <v>1091</v>
      </c>
      <c r="Q167" s="13"/>
      <c r="R167" s="13"/>
    </row>
    <row r="168" spans="1:18" ht="21" customHeight="1">
      <c r="A168" s="13"/>
      <c r="B168" s="13" t="s">
        <v>295</v>
      </c>
      <c r="C168" s="13" t="s">
        <v>291</v>
      </c>
      <c r="D168" s="13" t="s">
        <v>58</v>
      </c>
      <c r="E168" s="13" t="s">
        <v>292</v>
      </c>
      <c r="F168" s="13" t="s">
        <v>121</v>
      </c>
      <c r="G168" s="13" t="s">
        <v>1121</v>
      </c>
      <c r="H168" s="13" t="s">
        <v>1256</v>
      </c>
      <c r="I168" s="13" t="s">
        <v>1109</v>
      </c>
      <c r="J168" s="13" t="s">
        <v>11</v>
      </c>
      <c r="K168" s="13">
        <v>12</v>
      </c>
      <c r="L168" s="14">
        <v>290</v>
      </c>
      <c r="M168" s="14">
        <f t="shared" si="4"/>
        <v>3480</v>
      </c>
      <c r="N168" s="14">
        <v>120.83333333333334</v>
      </c>
      <c r="O168" s="14">
        <f t="shared" si="5"/>
        <v>1450</v>
      </c>
      <c r="P168" s="13" t="s">
        <v>1091</v>
      </c>
      <c r="Q168" s="13"/>
      <c r="R168" s="13"/>
    </row>
    <row r="169" spans="1:18" ht="21" customHeight="1">
      <c r="A169" s="13"/>
      <c r="B169" s="13" t="s">
        <v>296</v>
      </c>
      <c r="C169" s="13" t="s">
        <v>291</v>
      </c>
      <c r="D169" s="13" t="s">
        <v>205</v>
      </c>
      <c r="E169" s="13" t="s">
        <v>292</v>
      </c>
      <c r="F169" s="13" t="s">
        <v>121</v>
      </c>
      <c r="G169" s="13" t="s">
        <v>1121</v>
      </c>
      <c r="H169" s="13" t="s">
        <v>1257</v>
      </c>
      <c r="I169" s="13" t="s">
        <v>1109</v>
      </c>
      <c r="J169" s="13" t="s">
        <v>11</v>
      </c>
      <c r="K169" s="13">
        <v>4</v>
      </c>
      <c r="L169" s="14">
        <v>290</v>
      </c>
      <c r="M169" s="14">
        <f t="shared" si="4"/>
        <v>1160</v>
      </c>
      <c r="N169" s="14">
        <v>120.83333333333334</v>
      </c>
      <c r="O169" s="14">
        <f t="shared" si="5"/>
        <v>483.33333333333337</v>
      </c>
      <c r="P169" s="13" t="s">
        <v>1091</v>
      </c>
      <c r="Q169" s="13"/>
      <c r="R169" s="13"/>
    </row>
    <row r="170" spans="1:18" ht="103.15" customHeight="1">
      <c r="A170" s="13"/>
      <c r="B170" s="13" t="s">
        <v>297</v>
      </c>
      <c r="C170" s="13" t="s">
        <v>298</v>
      </c>
      <c r="D170" s="13" t="s">
        <v>57</v>
      </c>
      <c r="E170" s="13" t="s">
        <v>299</v>
      </c>
      <c r="F170" s="13" t="s">
        <v>121</v>
      </c>
      <c r="G170" s="13" t="s">
        <v>1121</v>
      </c>
      <c r="H170" s="13" t="s">
        <v>1258</v>
      </c>
      <c r="I170" s="13" t="s">
        <v>1109</v>
      </c>
      <c r="J170" s="13" t="s">
        <v>11</v>
      </c>
      <c r="K170" s="13">
        <v>2</v>
      </c>
      <c r="L170" s="14">
        <v>230</v>
      </c>
      <c r="M170" s="14">
        <f t="shared" si="4"/>
        <v>460</v>
      </c>
      <c r="N170" s="14">
        <v>95.833333333333343</v>
      </c>
      <c r="O170" s="14">
        <f t="shared" si="5"/>
        <v>191.66666666666669</v>
      </c>
      <c r="P170" s="13" t="s">
        <v>1091</v>
      </c>
      <c r="Q170" s="13"/>
      <c r="R170" s="13"/>
    </row>
    <row r="171" spans="1:18" ht="46.9" customHeight="1">
      <c r="A171" s="13"/>
      <c r="B171" s="13" t="s">
        <v>302</v>
      </c>
      <c r="C171" s="13" t="s">
        <v>300</v>
      </c>
      <c r="D171" s="13" t="s">
        <v>57</v>
      </c>
      <c r="E171" s="13" t="s">
        <v>301</v>
      </c>
      <c r="F171" s="13" t="s">
        <v>121</v>
      </c>
      <c r="G171" s="13" t="s">
        <v>1121</v>
      </c>
      <c r="H171" s="13" t="s">
        <v>1259</v>
      </c>
      <c r="I171" s="13" t="s">
        <v>1109</v>
      </c>
      <c r="J171" s="13" t="s">
        <v>11</v>
      </c>
      <c r="K171" s="13">
        <v>1</v>
      </c>
      <c r="L171" s="14">
        <v>230</v>
      </c>
      <c r="M171" s="14">
        <f t="shared" si="4"/>
        <v>230</v>
      </c>
      <c r="N171" s="14">
        <v>95.833333333333343</v>
      </c>
      <c r="O171" s="14">
        <f t="shared" si="5"/>
        <v>95.833333333333343</v>
      </c>
      <c r="P171" s="13" t="s">
        <v>1091</v>
      </c>
      <c r="Q171" s="13"/>
      <c r="R171" s="13"/>
    </row>
    <row r="172" spans="1:18" ht="46.9" customHeight="1">
      <c r="A172" s="13"/>
      <c r="B172" s="13" t="s">
        <v>303</v>
      </c>
      <c r="C172" s="13" t="s">
        <v>300</v>
      </c>
      <c r="D172" s="13" t="s">
        <v>58</v>
      </c>
      <c r="E172" s="13" t="s">
        <v>301</v>
      </c>
      <c r="F172" s="13" t="s">
        <v>121</v>
      </c>
      <c r="G172" s="13" t="s">
        <v>1121</v>
      </c>
      <c r="H172" s="13" t="s">
        <v>1260</v>
      </c>
      <c r="I172" s="13" t="s">
        <v>1109</v>
      </c>
      <c r="J172" s="13" t="s">
        <v>11</v>
      </c>
      <c r="K172" s="13">
        <v>4</v>
      </c>
      <c r="L172" s="14">
        <v>230</v>
      </c>
      <c r="M172" s="14">
        <f t="shared" si="4"/>
        <v>920</v>
      </c>
      <c r="N172" s="14">
        <v>95.833333333333343</v>
      </c>
      <c r="O172" s="14">
        <f t="shared" si="5"/>
        <v>383.33333333333337</v>
      </c>
      <c r="P172" s="13" t="s">
        <v>1091</v>
      </c>
      <c r="Q172" s="13"/>
      <c r="R172" s="13"/>
    </row>
    <row r="173" spans="1:18" ht="33" customHeight="1">
      <c r="A173" s="13"/>
      <c r="B173" s="13" t="s">
        <v>304</v>
      </c>
      <c r="C173" s="13" t="s">
        <v>305</v>
      </c>
      <c r="D173" s="13" t="s">
        <v>56</v>
      </c>
      <c r="E173" s="13" t="s">
        <v>306</v>
      </c>
      <c r="F173" s="13" t="s">
        <v>121</v>
      </c>
      <c r="G173" s="13" t="s">
        <v>1117</v>
      </c>
      <c r="H173" s="13" t="s">
        <v>1261</v>
      </c>
      <c r="I173" s="13" t="s">
        <v>1109</v>
      </c>
      <c r="J173" s="13" t="s">
        <v>122</v>
      </c>
      <c r="K173" s="13">
        <v>8</v>
      </c>
      <c r="L173" s="14">
        <v>110</v>
      </c>
      <c r="M173" s="14">
        <f t="shared" si="4"/>
        <v>880</v>
      </c>
      <c r="N173" s="14">
        <v>45.833333333333336</v>
      </c>
      <c r="O173" s="14">
        <f t="shared" si="5"/>
        <v>366.66666666666669</v>
      </c>
      <c r="P173" s="13" t="s">
        <v>1092</v>
      </c>
      <c r="Q173" s="13"/>
      <c r="R173" s="13"/>
    </row>
    <row r="174" spans="1:18" ht="33" customHeight="1">
      <c r="A174" s="13"/>
      <c r="B174" s="13" t="s">
        <v>307</v>
      </c>
      <c r="C174" s="13" t="s">
        <v>305</v>
      </c>
      <c r="D174" s="13" t="s">
        <v>54</v>
      </c>
      <c r="E174" s="13" t="s">
        <v>306</v>
      </c>
      <c r="F174" s="13" t="s">
        <v>121</v>
      </c>
      <c r="G174" s="13" t="s">
        <v>1117</v>
      </c>
      <c r="H174" s="13" t="s">
        <v>1262</v>
      </c>
      <c r="I174" s="13" t="s">
        <v>1109</v>
      </c>
      <c r="J174" s="13" t="s">
        <v>122</v>
      </c>
      <c r="K174" s="13">
        <v>2</v>
      </c>
      <c r="L174" s="14">
        <v>110</v>
      </c>
      <c r="M174" s="14">
        <f t="shared" si="4"/>
        <v>220</v>
      </c>
      <c r="N174" s="14">
        <v>45.833333333333336</v>
      </c>
      <c r="O174" s="14">
        <f t="shared" si="5"/>
        <v>91.666666666666671</v>
      </c>
      <c r="P174" s="13" t="s">
        <v>1092</v>
      </c>
      <c r="Q174" s="13"/>
      <c r="R174" s="13"/>
    </row>
    <row r="175" spans="1:18" ht="33" customHeight="1">
      <c r="A175" s="13"/>
      <c r="B175" s="13" t="s">
        <v>308</v>
      </c>
      <c r="C175" s="13" t="s">
        <v>305</v>
      </c>
      <c r="D175" s="13" t="s">
        <v>133</v>
      </c>
      <c r="E175" s="13" t="s">
        <v>306</v>
      </c>
      <c r="F175" s="13" t="s">
        <v>121</v>
      </c>
      <c r="G175" s="13" t="s">
        <v>1117</v>
      </c>
      <c r="H175" s="13" t="s">
        <v>1263</v>
      </c>
      <c r="I175" s="13" t="s">
        <v>1109</v>
      </c>
      <c r="J175" s="13" t="s">
        <v>122</v>
      </c>
      <c r="K175" s="13">
        <v>4</v>
      </c>
      <c r="L175" s="14">
        <v>110</v>
      </c>
      <c r="M175" s="14">
        <f t="shared" si="4"/>
        <v>440</v>
      </c>
      <c r="N175" s="14">
        <v>45.833333333333336</v>
      </c>
      <c r="O175" s="14">
        <f t="shared" si="5"/>
        <v>183.33333333333334</v>
      </c>
      <c r="P175" s="13" t="s">
        <v>1092</v>
      </c>
      <c r="Q175" s="13"/>
      <c r="R175" s="13"/>
    </row>
    <row r="176" spans="1:18" ht="21" customHeight="1">
      <c r="A176" s="13"/>
      <c r="B176" s="13" t="s">
        <v>309</v>
      </c>
      <c r="C176" s="13" t="s">
        <v>310</v>
      </c>
      <c r="D176" s="13" t="s">
        <v>56</v>
      </c>
      <c r="E176" s="13" t="s">
        <v>311</v>
      </c>
      <c r="F176" s="13" t="s">
        <v>121</v>
      </c>
      <c r="G176" s="13" t="s">
        <v>1117</v>
      </c>
      <c r="H176" s="13" t="s">
        <v>1264</v>
      </c>
      <c r="I176" s="13" t="s">
        <v>1109</v>
      </c>
      <c r="J176" s="13" t="s">
        <v>122</v>
      </c>
      <c r="K176" s="13">
        <v>15</v>
      </c>
      <c r="L176" s="14">
        <v>110</v>
      </c>
      <c r="M176" s="14">
        <f t="shared" si="4"/>
        <v>1650</v>
      </c>
      <c r="N176" s="14">
        <v>45.833333333333336</v>
      </c>
      <c r="O176" s="14">
        <f t="shared" si="5"/>
        <v>687.5</v>
      </c>
      <c r="P176" s="13" t="s">
        <v>1092</v>
      </c>
      <c r="Q176" s="13"/>
      <c r="R176" s="13"/>
    </row>
    <row r="177" spans="1:18" ht="21" customHeight="1">
      <c r="A177" s="13"/>
      <c r="B177" s="13" t="s">
        <v>312</v>
      </c>
      <c r="C177" s="13" t="s">
        <v>310</v>
      </c>
      <c r="D177" s="13" t="s">
        <v>54</v>
      </c>
      <c r="E177" s="13" t="s">
        <v>311</v>
      </c>
      <c r="F177" s="13" t="s">
        <v>121</v>
      </c>
      <c r="G177" s="13" t="s">
        <v>1117</v>
      </c>
      <c r="H177" s="13" t="s">
        <v>1265</v>
      </c>
      <c r="I177" s="13" t="s">
        <v>1109</v>
      </c>
      <c r="J177" s="13" t="s">
        <v>122</v>
      </c>
      <c r="K177" s="13">
        <v>22</v>
      </c>
      <c r="L177" s="14">
        <v>110</v>
      </c>
      <c r="M177" s="14">
        <f t="shared" si="4"/>
        <v>2420</v>
      </c>
      <c r="N177" s="14">
        <v>45.833333333333336</v>
      </c>
      <c r="O177" s="14">
        <f t="shared" si="5"/>
        <v>1008.3333333333334</v>
      </c>
      <c r="P177" s="13" t="s">
        <v>1092</v>
      </c>
      <c r="Q177" s="13"/>
      <c r="R177" s="13"/>
    </row>
    <row r="178" spans="1:18" ht="21" customHeight="1">
      <c r="A178" s="13"/>
      <c r="B178" s="13" t="s">
        <v>313</v>
      </c>
      <c r="C178" s="13" t="s">
        <v>310</v>
      </c>
      <c r="D178" s="13" t="s">
        <v>57</v>
      </c>
      <c r="E178" s="13" t="s">
        <v>311</v>
      </c>
      <c r="F178" s="13" t="s">
        <v>121</v>
      </c>
      <c r="G178" s="13" t="s">
        <v>1117</v>
      </c>
      <c r="H178" s="13" t="s">
        <v>1266</v>
      </c>
      <c r="I178" s="13" t="s">
        <v>1109</v>
      </c>
      <c r="J178" s="13" t="s">
        <v>122</v>
      </c>
      <c r="K178" s="13">
        <v>24</v>
      </c>
      <c r="L178" s="14">
        <v>110</v>
      </c>
      <c r="M178" s="14">
        <f t="shared" si="4"/>
        <v>2640</v>
      </c>
      <c r="N178" s="14">
        <v>45.833333333333336</v>
      </c>
      <c r="O178" s="14">
        <f t="shared" si="5"/>
        <v>1100</v>
      </c>
      <c r="P178" s="13" t="s">
        <v>1092</v>
      </c>
      <c r="Q178" s="13"/>
      <c r="R178" s="13"/>
    </row>
    <row r="179" spans="1:18" ht="21" customHeight="1">
      <c r="A179" s="13"/>
      <c r="B179" s="13" t="s">
        <v>314</v>
      </c>
      <c r="C179" s="13" t="s">
        <v>310</v>
      </c>
      <c r="D179" s="13" t="s">
        <v>132</v>
      </c>
      <c r="E179" s="13" t="s">
        <v>311</v>
      </c>
      <c r="F179" s="13" t="s">
        <v>121</v>
      </c>
      <c r="G179" s="13" t="s">
        <v>1117</v>
      </c>
      <c r="H179" s="13" t="s">
        <v>1267</v>
      </c>
      <c r="I179" s="13" t="s">
        <v>1109</v>
      </c>
      <c r="J179" s="13" t="s">
        <v>122</v>
      </c>
      <c r="K179" s="13">
        <v>6</v>
      </c>
      <c r="L179" s="14">
        <v>110</v>
      </c>
      <c r="M179" s="14">
        <f t="shared" si="4"/>
        <v>660</v>
      </c>
      <c r="N179" s="14">
        <v>45.833333333333336</v>
      </c>
      <c r="O179" s="14">
        <f t="shared" si="5"/>
        <v>275</v>
      </c>
      <c r="P179" s="13" t="s">
        <v>1092</v>
      </c>
      <c r="Q179" s="13"/>
      <c r="R179" s="13"/>
    </row>
    <row r="180" spans="1:18" ht="21" customHeight="1">
      <c r="A180" s="13"/>
      <c r="B180" s="13" t="s">
        <v>315</v>
      </c>
      <c r="C180" s="13" t="s">
        <v>310</v>
      </c>
      <c r="D180" s="13" t="s">
        <v>58</v>
      </c>
      <c r="E180" s="13" t="s">
        <v>311</v>
      </c>
      <c r="F180" s="13" t="s">
        <v>121</v>
      </c>
      <c r="G180" s="13" t="s">
        <v>1117</v>
      </c>
      <c r="H180" s="13" t="s">
        <v>1268</v>
      </c>
      <c r="I180" s="13" t="s">
        <v>1109</v>
      </c>
      <c r="J180" s="13" t="s">
        <v>122</v>
      </c>
      <c r="K180" s="13">
        <v>8</v>
      </c>
      <c r="L180" s="14">
        <v>110</v>
      </c>
      <c r="M180" s="14">
        <f t="shared" si="4"/>
        <v>880</v>
      </c>
      <c r="N180" s="14">
        <v>45.833333333333336</v>
      </c>
      <c r="O180" s="14">
        <f t="shared" si="5"/>
        <v>366.66666666666669</v>
      </c>
      <c r="P180" s="13" t="s">
        <v>1092</v>
      </c>
      <c r="Q180" s="13"/>
      <c r="R180" s="13"/>
    </row>
    <row r="181" spans="1:18">
      <c r="A181" s="13"/>
      <c r="B181" s="13" t="s">
        <v>316</v>
      </c>
      <c r="C181" s="13" t="s">
        <v>317</v>
      </c>
      <c r="D181" s="13" t="s">
        <v>56</v>
      </c>
      <c r="E181" s="13" t="s">
        <v>318</v>
      </c>
      <c r="F181" s="13" t="s">
        <v>121</v>
      </c>
      <c r="G181" s="13" t="s">
        <v>1117</v>
      </c>
      <c r="H181" s="13" t="s">
        <v>1269</v>
      </c>
      <c r="I181" s="13" t="s">
        <v>1109</v>
      </c>
      <c r="J181" s="13" t="s">
        <v>122</v>
      </c>
      <c r="K181" s="13">
        <v>8</v>
      </c>
      <c r="L181" s="14">
        <v>110</v>
      </c>
      <c r="M181" s="14">
        <f t="shared" si="4"/>
        <v>880</v>
      </c>
      <c r="N181" s="14">
        <v>45.833333333333336</v>
      </c>
      <c r="O181" s="14">
        <f t="shared" si="5"/>
        <v>366.66666666666669</v>
      </c>
      <c r="P181" s="13" t="s">
        <v>1092</v>
      </c>
      <c r="Q181" s="13"/>
      <c r="R181" s="13"/>
    </row>
    <row r="182" spans="1:18">
      <c r="A182" s="13"/>
      <c r="B182" s="13" t="s">
        <v>319</v>
      </c>
      <c r="C182" s="13" t="s">
        <v>317</v>
      </c>
      <c r="D182" s="13" t="s">
        <v>54</v>
      </c>
      <c r="E182" s="13" t="s">
        <v>318</v>
      </c>
      <c r="F182" s="13" t="s">
        <v>121</v>
      </c>
      <c r="G182" s="13" t="s">
        <v>1117</v>
      </c>
      <c r="H182" s="13" t="s">
        <v>1270</v>
      </c>
      <c r="I182" s="13" t="s">
        <v>1109</v>
      </c>
      <c r="J182" s="13" t="s">
        <v>122</v>
      </c>
      <c r="K182" s="13">
        <v>4</v>
      </c>
      <c r="L182" s="14">
        <v>110</v>
      </c>
      <c r="M182" s="14">
        <f t="shared" si="4"/>
        <v>440</v>
      </c>
      <c r="N182" s="14">
        <v>45.833333333333336</v>
      </c>
      <c r="O182" s="14">
        <f t="shared" si="5"/>
        <v>183.33333333333334</v>
      </c>
      <c r="P182" s="13" t="s">
        <v>1092</v>
      </c>
      <c r="Q182" s="13"/>
      <c r="R182" s="13"/>
    </row>
    <row r="183" spans="1:18">
      <c r="A183" s="13"/>
      <c r="B183" s="13" t="s">
        <v>320</v>
      </c>
      <c r="C183" s="13" t="s">
        <v>317</v>
      </c>
      <c r="D183" s="13" t="s">
        <v>57</v>
      </c>
      <c r="E183" s="13" t="s">
        <v>318</v>
      </c>
      <c r="F183" s="13" t="s">
        <v>121</v>
      </c>
      <c r="G183" s="13" t="s">
        <v>1117</v>
      </c>
      <c r="H183" s="13" t="s">
        <v>1271</v>
      </c>
      <c r="I183" s="13" t="s">
        <v>1109</v>
      </c>
      <c r="J183" s="13" t="s">
        <v>122</v>
      </c>
      <c r="K183" s="13">
        <v>2</v>
      </c>
      <c r="L183" s="14">
        <v>110</v>
      </c>
      <c r="M183" s="14">
        <f t="shared" si="4"/>
        <v>220</v>
      </c>
      <c r="N183" s="14">
        <v>45.833333333333336</v>
      </c>
      <c r="O183" s="14">
        <f t="shared" si="5"/>
        <v>91.666666666666671</v>
      </c>
      <c r="P183" s="13" t="s">
        <v>1092</v>
      </c>
      <c r="Q183" s="13"/>
      <c r="R183" s="13"/>
    </row>
    <row r="184" spans="1:18">
      <c r="A184" s="13"/>
      <c r="B184" s="13" t="s">
        <v>321</v>
      </c>
      <c r="C184" s="13" t="s">
        <v>317</v>
      </c>
      <c r="D184" s="13" t="s">
        <v>132</v>
      </c>
      <c r="E184" s="13" t="s">
        <v>318</v>
      </c>
      <c r="F184" s="13" t="s">
        <v>121</v>
      </c>
      <c r="G184" s="13" t="s">
        <v>1117</v>
      </c>
      <c r="H184" s="13" t="s">
        <v>1272</v>
      </c>
      <c r="I184" s="13" t="s">
        <v>1109</v>
      </c>
      <c r="J184" s="13" t="s">
        <v>122</v>
      </c>
      <c r="K184" s="13">
        <v>4</v>
      </c>
      <c r="L184" s="14">
        <v>110</v>
      </c>
      <c r="M184" s="14">
        <f t="shared" si="4"/>
        <v>440</v>
      </c>
      <c r="N184" s="14">
        <v>45.833333333333336</v>
      </c>
      <c r="O184" s="14">
        <f t="shared" si="5"/>
        <v>183.33333333333334</v>
      </c>
      <c r="P184" s="13" t="s">
        <v>1092</v>
      </c>
      <c r="Q184" s="13"/>
      <c r="R184" s="13"/>
    </row>
    <row r="185" spans="1:18">
      <c r="A185" s="13"/>
      <c r="B185" s="13" t="s">
        <v>322</v>
      </c>
      <c r="C185" s="13" t="s">
        <v>317</v>
      </c>
      <c r="D185" s="13" t="s">
        <v>58</v>
      </c>
      <c r="E185" s="13" t="s">
        <v>318</v>
      </c>
      <c r="F185" s="13" t="s">
        <v>121</v>
      </c>
      <c r="G185" s="13" t="s">
        <v>1117</v>
      </c>
      <c r="H185" s="13" t="s">
        <v>1273</v>
      </c>
      <c r="I185" s="13" t="s">
        <v>1109</v>
      </c>
      <c r="J185" s="13" t="s">
        <v>122</v>
      </c>
      <c r="K185" s="13">
        <v>1</v>
      </c>
      <c r="L185" s="14">
        <v>110</v>
      </c>
      <c r="M185" s="14">
        <f t="shared" si="4"/>
        <v>110</v>
      </c>
      <c r="N185" s="14">
        <v>45.833333333333336</v>
      </c>
      <c r="O185" s="14">
        <f t="shared" si="5"/>
        <v>45.833333333333336</v>
      </c>
      <c r="P185" s="13" t="s">
        <v>1092</v>
      </c>
      <c r="Q185" s="13"/>
      <c r="R185" s="13"/>
    </row>
    <row r="186" spans="1:18">
      <c r="A186" s="13"/>
      <c r="B186" s="13" t="s">
        <v>323</v>
      </c>
      <c r="C186" s="13" t="s">
        <v>317</v>
      </c>
      <c r="D186" s="13" t="s">
        <v>133</v>
      </c>
      <c r="E186" s="13" t="s">
        <v>318</v>
      </c>
      <c r="F186" s="13" t="s">
        <v>121</v>
      </c>
      <c r="G186" s="13" t="s">
        <v>1117</v>
      </c>
      <c r="H186" s="13" t="s">
        <v>1274</v>
      </c>
      <c r="I186" s="13" t="s">
        <v>1109</v>
      </c>
      <c r="J186" s="13" t="s">
        <v>122</v>
      </c>
      <c r="K186" s="13">
        <v>4</v>
      </c>
      <c r="L186" s="14">
        <v>110</v>
      </c>
      <c r="M186" s="14">
        <f t="shared" si="4"/>
        <v>440</v>
      </c>
      <c r="N186" s="14">
        <v>45.833333333333336</v>
      </c>
      <c r="O186" s="14">
        <f t="shared" si="5"/>
        <v>183.33333333333334</v>
      </c>
      <c r="P186" s="13" t="s">
        <v>1092</v>
      </c>
      <c r="Q186" s="13"/>
      <c r="R186" s="13"/>
    </row>
    <row r="187" spans="1:18" ht="16.899999999999999" customHeight="1">
      <c r="A187" s="13"/>
      <c r="B187" s="13" t="s">
        <v>324</v>
      </c>
      <c r="C187" s="13" t="s">
        <v>325</v>
      </c>
      <c r="D187" s="13" t="s">
        <v>56</v>
      </c>
      <c r="E187" s="13" t="s">
        <v>326</v>
      </c>
      <c r="F187" s="13" t="s">
        <v>121</v>
      </c>
      <c r="G187" s="13" t="s">
        <v>1117</v>
      </c>
      <c r="H187" s="13" t="s">
        <v>1275</v>
      </c>
      <c r="I187" s="13" t="s">
        <v>1109</v>
      </c>
      <c r="J187" s="13" t="s">
        <v>122</v>
      </c>
      <c r="K187" s="13">
        <v>22</v>
      </c>
      <c r="L187" s="14">
        <v>180</v>
      </c>
      <c r="M187" s="14">
        <f t="shared" si="4"/>
        <v>3960</v>
      </c>
      <c r="N187" s="14">
        <v>75</v>
      </c>
      <c r="O187" s="14">
        <f t="shared" si="5"/>
        <v>1650</v>
      </c>
      <c r="P187" s="13" t="s">
        <v>1092</v>
      </c>
      <c r="Q187" s="13"/>
      <c r="R187" s="13"/>
    </row>
    <row r="188" spans="1:18" ht="16.899999999999999" customHeight="1">
      <c r="A188" s="13"/>
      <c r="B188" s="13" t="s">
        <v>327</v>
      </c>
      <c r="C188" s="13" t="s">
        <v>325</v>
      </c>
      <c r="D188" s="13" t="s">
        <v>54</v>
      </c>
      <c r="E188" s="13" t="s">
        <v>326</v>
      </c>
      <c r="F188" s="13" t="s">
        <v>121</v>
      </c>
      <c r="G188" s="13" t="s">
        <v>1117</v>
      </c>
      <c r="H188" s="13" t="s">
        <v>1276</v>
      </c>
      <c r="I188" s="13" t="s">
        <v>1109</v>
      </c>
      <c r="J188" s="13" t="s">
        <v>122</v>
      </c>
      <c r="K188" s="13">
        <v>17</v>
      </c>
      <c r="L188" s="14">
        <v>180</v>
      </c>
      <c r="M188" s="14">
        <f t="shared" si="4"/>
        <v>3060</v>
      </c>
      <c r="N188" s="14">
        <v>75</v>
      </c>
      <c r="O188" s="14">
        <f t="shared" si="5"/>
        <v>1275</v>
      </c>
      <c r="P188" s="13" t="s">
        <v>1092</v>
      </c>
      <c r="Q188" s="13"/>
      <c r="R188" s="13"/>
    </row>
    <row r="189" spans="1:18" ht="16.899999999999999" customHeight="1">
      <c r="A189" s="13"/>
      <c r="B189" s="13" t="s">
        <v>328</v>
      </c>
      <c r="C189" s="13" t="s">
        <v>325</v>
      </c>
      <c r="D189" s="13" t="s">
        <v>57</v>
      </c>
      <c r="E189" s="13" t="s">
        <v>326</v>
      </c>
      <c r="F189" s="13" t="s">
        <v>121</v>
      </c>
      <c r="G189" s="13" t="s">
        <v>1117</v>
      </c>
      <c r="H189" s="13" t="s">
        <v>1277</v>
      </c>
      <c r="I189" s="13" t="s">
        <v>1109</v>
      </c>
      <c r="J189" s="13" t="s">
        <v>122</v>
      </c>
      <c r="K189" s="13">
        <v>15</v>
      </c>
      <c r="L189" s="14">
        <v>180</v>
      </c>
      <c r="M189" s="14">
        <f t="shared" si="4"/>
        <v>2700</v>
      </c>
      <c r="N189" s="14">
        <v>75</v>
      </c>
      <c r="O189" s="14">
        <f t="shared" si="5"/>
        <v>1125</v>
      </c>
      <c r="P189" s="13" t="s">
        <v>1092</v>
      </c>
      <c r="Q189" s="13"/>
      <c r="R189" s="13"/>
    </row>
    <row r="190" spans="1:18" ht="16.899999999999999" customHeight="1">
      <c r="A190" s="13"/>
      <c r="B190" s="13" t="s">
        <v>329</v>
      </c>
      <c r="C190" s="13" t="s">
        <v>325</v>
      </c>
      <c r="D190" s="13" t="s">
        <v>132</v>
      </c>
      <c r="E190" s="13" t="s">
        <v>326</v>
      </c>
      <c r="F190" s="13" t="s">
        <v>121</v>
      </c>
      <c r="G190" s="13" t="s">
        <v>1117</v>
      </c>
      <c r="H190" s="13" t="s">
        <v>1278</v>
      </c>
      <c r="I190" s="13" t="s">
        <v>1109</v>
      </c>
      <c r="J190" s="13" t="s">
        <v>122</v>
      </c>
      <c r="K190" s="13">
        <v>9</v>
      </c>
      <c r="L190" s="14">
        <v>180</v>
      </c>
      <c r="M190" s="14">
        <f t="shared" si="4"/>
        <v>1620</v>
      </c>
      <c r="N190" s="14">
        <v>75</v>
      </c>
      <c r="O190" s="14">
        <f t="shared" si="5"/>
        <v>675</v>
      </c>
      <c r="P190" s="13" t="s">
        <v>1092</v>
      </c>
      <c r="Q190" s="13"/>
      <c r="R190" s="13"/>
    </row>
    <row r="191" spans="1:18" ht="16.899999999999999" customHeight="1">
      <c r="A191" s="13"/>
      <c r="B191" s="13" t="s">
        <v>330</v>
      </c>
      <c r="C191" s="13" t="s">
        <v>325</v>
      </c>
      <c r="D191" s="13" t="s">
        <v>58</v>
      </c>
      <c r="E191" s="13" t="s">
        <v>326</v>
      </c>
      <c r="F191" s="13" t="s">
        <v>121</v>
      </c>
      <c r="G191" s="13" t="s">
        <v>1117</v>
      </c>
      <c r="H191" s="13" t="s">
        <v>1279</v>
      </c>
      <c r="I191" s="13" t="s">
        <v>1109</v>
      </c>
      <c r="J191" s="13" t="s">
        <v>122</v>
      </c>
      <c r="K191" s="13">
        <v>5</v>
      </c>
      <c r="L191" s="14">
        <v>180</v>
      </c>
      <c r="M191" s="14">
        <f t="shared" si="4"/>
        <v>900</v>
      </c>
      <c r="N191" s="14">
        <v>75</v>
      </c>
      <c r="O191" s="14">
        <f t="shared" si="5"/>
        <v>375</v>
      </c>
      <c r="P191" s="13" t="s">
        <v>1092</v>
      </c>
      <c r="Q191" s="13"/>
      <c r="R191" s="13"/>
    </row>
    <row r="192" spans="1:18" ht="16.899999999999999" customHeight="1">
      <c r="A192" s="13"/>
      <c r="B192" s="13" t="s">
        <v>331</v>
      </c>
      <c r="C192" s="13" t="s">
        <v>325</v>
      </c>
      <c r="D192" s="13" t="s">
        <v>133</v>
      </c>
      <c r="E192" s="13" t="s">
        <v>326</v>
      </c>
      <c r="F192" s="13" t="s">
        <v>121</v>
      </c>
      <c r="G192" s="13" t="s">
        <v>1117</v>
      </c>
      <c r="H192" s="13" t="s">
        <v>1280</v>
      </c>
      <c r="I192" s="13" t="s">
        <v>1109</v>
      </c>
      <c r="J192" s="13" t="s">
        <v>122</v>
      </c>
      <c r="K192" s="13">
        <v>6</v>
      </c>
      <c r="L192" s="14">
        <v>180</v>
      </c>
      <c r="M192" s="14">
        <f t="shared" si="4"/>
        <v>1080</v>
      </c>
      <c r="N192" s="14">
        <v>75</v>
      </c>
      <c r="O192" s="14">
        <f t="shared" si="5"/>
        <v>450</v>
      </c>
      <c r="P192" s="13" t="s">
        <v>1092</v>
      </c>
      <c r="Q192" s="13"/>
      <c r="R192" s="13"/>
    </row>
    <row r="193" spans="1:18" ht="24" customHeight="1">
      <c r="A193" s="13"/>
      <c r="B193" s="13" t="s">
        <v>334</v>
      </c>
      <c r="C193" s="13" t="s">
        <v>332</v>
      </c>
      <c r="D193" s="13" t="s">
        <v>54</v>
      </c>
      <c r="E193" s="13" t="s">
        <v>333</v>
      </c>
      <c r="F193" s="13" t="s">
        <v>121</v>
      </c>
      <c r="G193" s="13" t="s">
        <v>1118</v>
      </c>
      <c r="H193" s="13" t="s">
        <v>1281</v>
      </c>
      <c r="I193" s="13" t="s">
        <v>1110</v>
      </c>
      <c r="J193" s="13" t="s">
        <v>122</v>
      </c>
      <c r="K193" s="13">
        <v>1</v>
      </c>
      <c r="L193" s="14">
        <v>140</v>
      </c>
      <c r="M193" s="14">
        <f t="shared" si="4"/>
        <v>140</v>
      </c>
      <c r="N193" s="14">
        <v>58.333333333333336</v>
      </c>
      <c r="O193" s="14">
        <f t="shared" si="5"/>
        <v>58.333333333333336</v>
      </c>
      <c r="P193" s="13" t="s">
        <v>1092</v>
      </c>
      <c r="Q193" s="13"/>
      <c r="R193" s="13"/>
    </row>
    <row r="194" spans="1:18" ht="24" customHeight="1">
      <c r="A194" s="13"/>
      <c r="B194" s="13" t="s">
        <v>335</v>
      </c>
      <c r="C194" s="13" t="s">
        <v>332</v>
      </c>
      <c r="D194" s="13" t="s">
        <v>57</v>
      </c>
      <c r="E194" s="13" t="s">
        <v>333</v>
      </c>
      <c r="F194" s="13" t="s">
        <v>121</v>
      </c>
      <c r="G194" s="13" t="s">
        <v>1118</v>
      </c>
      <c r="H194" s="13" t="s">
        <v>1282</v>
      </c>
      <c r="I194" s="13" t="s">
        <v>1110</v>
      </c>
      <c r="J194" s="13" t="s">
        <v>122</v>
      </c>
      <c r="K194" s="13">
        <v>7</v>
      </c>
      <c r="L194" s="14">
        <v>140</v>
      </c>
      <c r="M194" s="14">
        <f t="shared" si="4"/>
        <v>980</v>
      </c>
      <c r="N194" s="14">
        <v>58.333333333333336</v>
      </c>
      <c r="O194" s="14">
        <f t="shared" si="5"/>
        <v>408.33333333333337</v>
      </c>
      <c r="P194" s="13" t="s">
        <v>1092</v>
      </c>
      <c r="Q194" s="13"/>
      <c r="R194" s="13"/>
    </row>
    <row r="195" spans="1:18" ht="24" customHeight="1">
      <c r="A195" s="13"/>
      <c r="B195" s="13" t="s">
        <v>336</v>
      </c>
      <c r="C195" s="13" t="s">
        <v>332</v>
      </c>
      <c r="D195" s="13" t="s">
        <v>58</v>
      </c>
      <c r="E195" s="13" t="s">
        <v>333</v>
      </c>
      <c r="F195" s="13" t="s">
        <v>121</v>
      </c>
      <c r="G195" s="13" t="s">
        <v>1118</v>
      </c>
      <c r="H195" s="13" t="s">
        <v>1283</v>
      </c>
      <c r="I195" s="13" t="s">
        <v>1110</v>
      </c>
      <c r="J195" s="13" t="s">
        <v>122</v>
      </c>
      <c r="K195" s="13">
        <v>13</v>
      </c>
      <c r="L195" s="14">
        <v>140</v>
      </c>
      <c r="M195" s="14">
        <f t="shared" si="4"/>
        <v>1820</v>
      </c>
      <c r="N195" s="14">
        <v>58.333333333333336</v>
      </c>
      <c r="O195" s="14">
        <f t="shared" si="5"/>
        <v>758.33333333333337</v>
      </c>
      <c r="P195" s="13" t="s">
        <v>1092</v>
      </c>
      <c r="Q195" s="13"/>
      <c r="R195" s="13"/>
    </row>
    <row r="196" spans="1:18" ht="24" customHeight="1">
      <c r="A196" s="13"/>
      <c r="B196" s="13" t="s">
        <v>337</v>
      </c>
      <c r="C196" s="13" t="s">
        <v>332</v>
      </c>
      <c r="D196" s="13" t="s">
        <v>205</v>
      </c>
      <c r="E196" s="13" t="s">
        <v>333</v>
      </c>
      <c r="F196" s="13" t="s">
        <v>121</v>
      </c>
      <c r="G196" s="13" t="s">
        <v>1118</v>
      </c>
      <c r="H196" s="13" t="s">
        <v>1284</v>
      </c>
      <c r="I196" s="13" t="s">
        <v>1110</v>
      </c>
      <c r="J196" s="13" t="s">
        <v>122</v>
      </c>
      <c r="K196" s="13">
        <v>5</v>
      </c>
      <c r="L196" s="14">
        <v>140</v>
      </c>
      <c r="M196" s="14">
        <f t="shared" ref="M196:M259" si="6">K196*L196</f>
        <v>700</v>
      </c>
      <c r="N196" s="14">
        <v>58.333333333333336</v>
      </c>
      <c r="O196" s="14">
        <f t="shared" ref="O196:O259" si="7">K196*N196</f>
        <v>291.66666666666669</v>
      </c>
      <c r="P196" s="13" t="s">
        <v>1092</v>
      </c>
      <c r="Q196" s="13"/>
      <c r="R196" s="13"/>
    </row>
    <row r="197" spans="1:18" ht="21" customHeight="1">
      <c r="A197" s="13"/>
      <c r="B197" s="13" t="s">
        <v>338</v>
      </c>
      <c r="C197" s="13" t="s">
        <v>339</v>
      </c>
      <c r="D197" s="13" t="s">
        <v>56</v>
      </c>
      <c r="E197" s="13" t="s">
        <v>340</v>
      </c>
      <c r="F197" s="13" t="s">
        <v>121</v>
      </c>
      <c r="G197" s="13" t="s">
        <v>1118</v>
      </c>
      <c r="H197" s="13" t="s">
        <v>1285</v>
      </c>
      <c r="I197" s="13" t="s">
        <v>1110</v>
      </c>
      <c r="J197" s="13" t="s">
        <v>122</v>
      </c>
      <c r="K197" s="13">
        <v>1</v>
      </c>
      <c r="L197" s="14">
        <v>140</v>
      </c>
      <c r="M197" s="14">
        <f t="shared" si="6"/>
        <v>140</v>
      </c>
      <c r="N197" s="14">
        <v>58.333333333333336</v>
      </c>
      <c r="O197" s="14">
        <f t="shared" si="7"/>
        <v>58.333333333333336</v>
      </c>
      <c r="P197" s="13" t="s">
        <v>1092</v>
      </c>
      <c r="Q197" s="13"/>
      <c r="R197" s="13"/>
    </row>
    <row r="198" spans="1:18" ht="21" customHeight="1">
      <c r="A198" s="13"/>
      <c r="B198" s="13" t="s">
        <v>341</v>
      </c>
      <c r="C198" s="13" t="s">
        <v>339</v>
      </c>
      <c r="D198" s="13" t="s">
        <v>54</v>
      </c>
      <c r="E198" s="13" t="s">
        <v>340</v>
      </c>
      <c r="F198" s="13" t="s">
        <v>121</v>
      </c>
      <c r="G198" s="13" t="s">
        <v>1118</v>
      </c>
      <c r="H198" s="13" t="s">
        <v>1286</v>
      </c>
      <c r="I198" s="13" t="s">
        <v>1110</v>
      </c>
      <c r="J198" s="13" t="s">
        <v>122</v>
      </c>
      <c r="K198" s="13">
        <v>4</v>
      </c>
      <c r="L198" s="14">
        <v>140</v>
      </c>
      <c r="M198" s="14">
        <f t="shared" si="6"/>
        <v>560</v>
      </c>
      <c r="N198" s="14">
        <v>58.333333333333336</v>
      </c>
      <c r="O198" s="14">
        <f t="shared" si="7"/>
        <v>233.33333333333334</v>
      </c>
      <c r="P198" s="13" t="s">
        <v>1092</v>
      </c>
      <c r="Q198" s="13"/>
      <c r="R198" s="13"/>
    </row>
    <row r="199" spans="1:18" ht="21" customHeight="1">
      <c r="A199" s="13"/>
      <c r="B199" s="13" t="s">
        <v>342</v>
      </c>
      <c r="C199" s="13" t="s">
        <v>339</v>
      </c>
      <c r="D199" s="13" t="s">
        <v>57</v>
      </c>
      <c r="E199" s="13" t="s">
        <v>340</v>
      </c>
      <c r="F199" s="13" t="s">
        <v>121</v>
      </c>
      <c r="G199" s="13" t="s">
        <v>1118</v>
      </c>
      <c r="H199" s="13" t="s">
        <v>1287</v>
      </c>
      <c r="I199" s="13" t="s">
        <v>1110</v>
      </c>
      <c r="J199" s="13" t="s">
        <v>122</v>
      </c>
      <c r="K199" s="13">
        <v>9</v>
      </c>
      <c r="L199" s="14">
        <v>140</v>
      </c>
      <c r="M199" s="14">
        <f t="shared" si="6"/>
        <v>1260</v>
      </c>
      <c r="N199" s="14">
        <v>58.333333333333336</v>
      </c>
      <c r="O199" s="14">
        <f t="shared" si="7"/>
        <v>525</v>
      </c>
      <c r="P199" s="13" t="s">
        <v>1092</v>
      </c>
      <c r="Q199" s="13"/>
      <c r="R199" s="13"/>
    </row>
    <row r="200" spans="1:18" ht="21" customHeight="1">
      <c r="A200" s="13"/>
      <c r="B200" s="13" t="s">
        <v>343</v>
      </c>
      <c r="C200" s="13" t="s">
        <v>339</v>
      </c>
      <c r="D200" s="13" t="s">
        <v>58</v>
      </c>
      <c r="E200" s="13" t="s">
        <v>340</v>
      </c>
      <c r="F200" s="13" t="s">
        <v>121</v>
      </c>
      <c r="G200" s="13" t="s">
        <v>1118</v>
      </c>
      <c r="H200" s="13" t="s">
        <v>1288</v>
      </c>
      <c r="I200" s="13" t="s">
        <v>1110</v>
      </c>
      <c r="J200" s="13" t="s">
        <v>122</v>
      </c>
      <c r="K200" s="13">
        <v>16</v>
      </c>
      <c r="L200" s="14">
        <v>140</v>
      </c>
      <c r="M200" s="14">
        <f t="shared" si="6"/>
        <v>2240</v>
      </c>
      <c r="N200" s="14">
        <v>58.333333333333336</v>
      </c>
      <c r="O200" s="14">
        <f t="shared" si="7"/>
        <v>933.33333333333337</v>
      </c>
      <c r="P200" s="13" t="s">
        <v>1092</v>
      </c>
      <c r="Q200" s="13"/>
      <c r="R200" s="13"/>
    </row>
    <row r="201" spans="1:18" ht="21" customHeight="1">
      <c r="A201" s="13"/>
      <c r="B201" s="13" t="s">
        <v>344</v>
      </c>
      <c r="C201" s="13" t="s">
        <v>339</v>
      </c>
      <c r="D201" s="13" t="s">
        <v>205</v>
      </c>
      <c r="E201" s="13" t="s">
        <v>340</v>
      </c>
      <c r="F201" s="13" t="s">
        <v>121</v>
      </c>
      <c r="G201" s="13" t="s">
        <v>1118</v>
      </c>
      <c r="H201" s="13" t="s">
        <v>1289</v>
      </c>
      <c r="I201" s="13" t="s">
        <v>1110</v>
      </c>
      <c r="J201" s="13" t="s">
        <v>122</v>
      </c>
      <c r="K201" s="13">
        <v>5</v>
      </c>
      <c r="L201" s="14">
        <v>140</v>
      </c>
      <c r="M201" s="14">
        <f t="shared" si="6"/>
        <v>700</v>
      </c>
      <c r="N201" s="14">
        <v>58.333333333333336</v>
      </c>
      <c r="O201" s="14">
        <f t="shared" si="7"/>
        <v>291.66666666666669</v>
      </c>
      <c r="P201" s="13" t="s">
        <v>1092</v>
      </c>
      <c r="Q201" s="13"/>
      <c r="R201" s="13"/>
    </row>
    <row r="202" spans="1:18">
      <c r="A202" s="13"/>
      <c r="B202" s="13" t="s">
        <v>345</v>
      </c>
      <c r="C202" s="13" t="s">
        <v>346</v>
      </c>
      <c r="D202" s="13" t="s">
        <v>56</v>
      </c>
      <c r="E202" s="13" t="s">
        <v>347</v>
      </c>
      <c r="F202" s="13" t="s">
        <v>121</v>
      </c>
      <c r="G202" s="13" t="s">
        <v>1121</v>
      </c>
      <c r="H202" s="13" t="s">
        <v>1290</v>
      </c>
      <c r="I202" s="13" t="s">
        <v>1109</v>
      </c>
      <c r="J202" s="13" t="s">
        <v>32</v>
      </c>
      <c r="K202" s="13">
        <v>10</v>
      </c>
      <c r="L202" s="14">
        <v>290</v>
      </c>
      <c r="M202" s="14">
        <f t="shared" si="6"/>
        <v>2900</v>
      </c>
      <c r="N202" s="14">
        <v>120.83333333333334</v>
      </c>
      <c r="O202" s="14">
        <f t="shared" si="7"/>
        <v>1208.3333333333335</v>
      </c>
      <c r="P202" s="15" t="s">
        <v>1093</v>
      </c>
      <c r="Q202" s="13"/>
      <c r="R202" s="13"/>
    </row>
    <row r="203" spans="1:18">
      <c r="A203" s="13"/>
      <c r="B203" s="13" t="s">
        <v>348</v>
      </c>
      <c r="C203" s="13" t="s">
        <v>346</v>
      </c>
      <c r="D203" s="13" t="s">
        <v>54</v>
      </c>
      <c r="E203" s="13" t="s">
        <v>347</v>
      </c>
      <c r="F203" s="13" t="s">
        <v>121</v>
      </c>
      <c r="G203" s="13" t="s">
        <v>1121</v>
      </c>
      <c r="H203" s="13" t="s">
        <v>1291</v>
      </c>
      <c r="I203" s="13" t="s">
        <v>1109</v>
      </c>
      <c r="J203" s="13" t="s">
        <v>32</v>
      </c>
      <c r="K203" s="13">
        <v>10</v>
      </c>
      <c r="L203" s="14">
        <v>290</v>
      </c>
      <c r="M203" s="14">
        <f t="shared" si="6"/>
        <v>2900</v>
      </c>
      <c r="N203" s="14">
        <v>120.83333333333334</v>
      </c>
      <c r="O203" s="14">
        <f t="shared" si="7"/>
        <v>1208.3333333333335</v>
      </c>
      <c r="P203" s="15" t="s">
        <v>1093</v>
      </c>
      <c r="Q203" s="13"/>
      <c r="R203" s="13"/>
    </row>
    <row r="204" spans="1:18">
      <c r="A204" s="13"/>
      <c r="B204" s="13" t="s">
        <v>349</v>
      </c>
      <c r="C204" s="13" t="s">
        <v>346</v>
      </c>
      <c r="D204" s="13" t="s">
        <v>57</v>
      </c>
      <c r="E204" s="13" t="s">
        <v>347</v>
      </c>
      <c r="F204" s="13" t="s">
        <v>121</v>
      </c>
      <c r="G204" s="13" t="s">
        <v>1121</v>
      </c>
      <c r="H204" s="13" t="s">
        <v>1292</v>
      </c>
      <c r="I204" s="13" t="s">
        <v>1109</v>
      </c>
      <c r="J204" s="13" t="s">
        <v>32</v>
      </c>
      <c r="K204" s="13">
        <v>11</v>
      </c>
      <c r="L204" s="14">
        <v>290</v>
      </c>
      <c r="M204" s="14">
        <f t="shared" si="6"/>
        <v>3190</v>
      </c>
      <c r="N204" s="14">
        <v>120.83333333333334</v>
      </c>
      <c r="O204" s="14">
        <f t="shared" si="7"/>
        <v>1329.1666666666667</v>
      </c>
      <c r="P204" s="15" t="s">
        <v>1093</v>
      </c>
      <c r="Q204" s="13"/>
      <c r="R204" s="13"/>
    </row>
    <row r="205" spans="1:18">
      <c r="A205" s="13"/>
      <c r="B205" s="13" t="s">
        <v>350</v>
      </c>
      <c r="C205" s="13" t="s">
        <v>346</v>
      </c>
      <c r="D205" s="13" t="s">
        <v>132</v>
      </c>
      <c r="E205" s="13" t="s">
        <v>347</v>
      </c>
      <c r="F205" s="13" t="s">
        <v>121</v>
      </c>
      <c r="G205" s="13" t="s">
        <v>1121</v>
      </c>
      <c r="H205" s="13" t="s">
        <v>1293</v>
      </c>
      <c r="I205" s="13" t="s">
        <v>1109</v>
      </c>
      <c r="J205" s="13" t="s">
        <v>32</v>
      </c>
      <c r="K205" s="13">
        <v>5</v>
      </c>
      <c r="L205" s="14">
        <v>290</v>
      </c>
      <c r="M205" s="14">
        <f t="shared" si="6"/>
        <v>1450</v>
      </c>
      <c r="N205" s="14">
        <v>120.83333333333334</v>
      </c>
      <c r="O205" s="14">
        <f t="shared" si="7"/>
        <v>604.16666666666674</v>
      </c>
      <c r="P205" s="15" t="s">
        <v>1093</v>
      </c>
      <c r="Q205" s="13"/>
      <c r="R205" s="13"/>
    </row>
    <row r="206" spans="1:18">
      <c r="A206" s="13"/>
      <c r="B206" s="13" t="s">
        <v>351</v>
      </c>
      <c r="C206" s="13" t="s">
        <v>346</v>
      </c>
      <c r="D206" s="13" t="s">
        <v>58</v>
      </c>
      <c r="E206" s="13" t="s">
        <v>347</v>
      </c>
      <c r="F206" s="13" t="s">
        <v>121</v>
      </c>
      <c r="G206" s="13" t="s">
        <v>1121</v>
      </c>
      <c r="H206" s="13" t="s">
        <v>1294</v>
      </c>
      <c r="I206" s="13" t="s">
        <v>1109</v>
      </c>
      <c r="J206" s="13" t="s">
        <v>32</v>
      </c>
      <c r="K206" s="13">
        <v>4</v>
      </c>
      <c r="L206" s="14">
        <v>290</v>
      </c>
      <c r="M206" s="14">
        <f t="shared" si="6"/>
        <v>1160</v>
      </c>
      <c r="N206" s="14">
        <v>120.83333333333334</v>
      </c>
      <c r="O206" s="14">
        <f t="shared" si="7"/>
        <v>483.33333333333337</v>
      </c>
      <c r="P206" s="15" t="s">
        <v>1093</v>
      </c>
      <c r="Q206" s="13"/>
      <c r="R206" s="13"/>
    </row>
    <row r="207" spans="1:18">
      <c r="A207" s="13"/>
      <c r="B207" s="13" t="s">
        <v>352</v>
      </c>
      <c r="C207" s="13" t="s">
        <v>346</v>
      </c>
      <c r="D207" s="13" t="s">
        <v>133</v>
      </c>
      <c r="E207" s="13" t="s">
        <v>347</v>
      </c>
      <c r="F207" s="13" t="s">
        <v>121</v>
      </c>
      <c r="G207" s="13" t="s">
        <v>1121</v>
      </c>
      <c r="H207" s="13" t="s">
        <v>1295</v>
      </c>
      <c r="I207" s="13" t="s">
        <v>1109</v>
      </c>
      <c r="J207" s="13" t="s">
        <v>32</v>
      </c>
      <c r="K207" s="13">
        <v>2</v>
      </c>
      <c r="L207" s="14">
        <v>290</v>
      </c>
      <c r="M207" s="14">
        <f t="shared" si="6"/>
        <v>580</v>
      </c>
      <c r="N207" s="14">
        <v>120.83333333333334</v>
      </c>
      <c r="O207" s="14">
        <f t="shared" si="7"/>
        <v>241.66666666666669</v>
      </c>
      <c r="P207" s="15" t="s">
        <v>1093</v>
      </c>
      <c r="Q207" s="13"/>
      <c r="R207" s="13"/>
    </row>
    <row r="208" spans="1:18" ht="19.149999999999999" customHeight="1">
      <c r="A208" s="13"/>
      <c r="B208" s="13" t="s">
        <v>353</v>
      </c>
      <c r="C208" s="13" t="s">
        <v>354</v>
      </c>
      <c r="D208" s="13" t="s">
        <v>56</v>
      </c>
      <c r="E208" s="13" t="s">
        <v>355</v>
      </c>
      <c r="F208" s="13" t="s">
        <v>121</v>
      </c>
      <c r="G208" s="13" t="s">
        <v>1121</v>
      </c>
      <c r="H208" s="13" t="s">
        <v>1296</v>
      </c>
      <c r="I208" s="13" t="s">
        <v>1109</v>
      </c>
      <c r="J208" s="13" t="s">
        <v>32</v>
      </c>
      <c r="K208" s="13">
        <v>6</v>
      </c>
      <c r="L208" s="14">
        <v>290</v>
      </c>
      <c r="M208" s="14">
        <f t="shared" si="6"/>
        <v>1740</v>
      </c>
      <c r="N208" s="14">
        <v>120.83333333333334</v>
      </c>
      <c r="O208" s="14">
        <f t="shared" si="7"/>
        <v>725</v>
      </c>
      <c r="P208" s="15" t="s">
        <v>1093</v>
      </c>
      <c r="Q208" s="13"/>
      <c r="R208" s="13"/>
    </row>
    <row r="209" spans="1:18" ht="19.149999999999999" customHeight="1">
      <c r="A209" s="13"/>
      <c r="B209" s="13" t="s">
        <v>356</v>
      </c>
      <c r="C209" s="13" t="s">
        <v>354</v>
      </c>
      <c r="D209" s="13" t="s">
        <v>54</v>
      </c>
      <c r="E209" s="13" t="s">
        <v>355</v>
      </c>
      <c r="F209" s="13" t="s">
        <v>121</v>
      </c>
      <c r="G209" s="13" t="s">
        <v>1121</v>
      </c>
      <c r="H209" s="13" t="s">
        <v>1297</v>
      </c>
      <c r="I209" s="13" t="s">
        <v>1109</v>
      </c>
      <c r="J209" s="13" t="s">
        <v>32</v>
      </c>
      <c r="K209" s="13">
        <v>4</v>
      </c>
      <c r="L209" s="14">
        <v>290</v>
      </c>
      <c r="M209" s="14">
        <f t="shared" si="6"/>
        <v>1160</v>
      </c>
      <c r="N209" s="14">
        <v>120.83333333333334</v>
      </c>
      <c r="O209" s="14">
        <f t="shared" si="7"/>
        <v>483.33333333333337</v>
      </c>
      <c r="P209" s="15" t="s">
        <v>1093</v>
      </c>
      <c r="Q209" s="13"/>
      <c r="R209" s="13"/>
    </row>
    <row r="210" spans="1:18" ht="19.149999999999999" customHeight="1">
      <c r="A210" s="13"/>
      <c r="B210" s="13" t="s">
        <v>357</v>
      </c>
      <c r="C210" s="13" t="s">
        <v>354</v>
      </c>
      <c r="D210" s="13" t="s">
        <v>57</v>
      </c>
      <c r="E210" s="13" t="s">
        <v>355</v>
      </c>
      <c r="F210" s="13" t="s">
        <v>121</v>
      </c>
      <c r="G210" s="13" t="s">
        <v>1121</v>
      </c>
      <c r="H210" s="13" t="s">
        <v>1298</v>
      </c>
      <c r="I210" s="13" t="s">
        <v>1109</v>
      </c>
      <c r="J210" s="13" t="s">
        <v>32</v>
      </c>
      <c r="K210" s="13">
        <v>1</v>
      </c>
      <c r="L210" s="14">
        <v>290</v>
      </c>
      <c r="M210" s="14">
        <f t="shared" si="6"/>
        <v>290</v>
      </c>
      <c r="N210" s="14">
        <v>120.83333333333334</v>
      </c>
      <c r="O210" s="14">
        <f t="shared" si="7"/>
        <v>120.83333333333334</v>
      </c>
      <c r="P210" s="15" t="s">
        <v>1093</v>
      </c>
      <c r="Q210" s="13"/>
      <c r="R210" s="13"/>
    </row>
    <row r="211" spans="1:18" ht="19.149999999999999" customHeight="1">
      <c r="A211" s="13"/>
      <c r="B211" s="13" t="s">
        <v>358</v>
      </c>
      <c r="C211" s="13" t="s">
        <v>354</v>
      </c>
      <c r="D211" s="13" t="s">
        <v>132</v>
      </c>
      <c r="E211" s="13" t="s">
        <v>355</v>
      </c>
      <c r="F211" s="13" t="s">
        <v>121</v>
      </c>
      <c r="G211" s="13" t="s">
        <v>1121</v>
      </c>
      <c r="H211" s="13" t="s">
        <v>1299</v>
      </c>
      <c r="I211" s="13" t="s">
        <v>1109</v>
      </c>
      <c r="J211" s="13" t="s">
        <v>32</v>
      </c>
      <c r="K211" s="13">
        <v>2</v>
      </c>
      <c r="L211" s="14">
        <v>290</v>
      </c>
      <c r="M211" s="14">
        <f t="shared" si="6"/>
        <v>580</v>
      </c>
      <c r="N211" s="14">
        <v>120.83333333333334</v>
      </c>
      <c r="O211" s="14">
        <f t="shared" si="7"/>
        <v>241.66666666666669</v>
      </c>
      <c r="P211" s="15" t="s">
        <v>1093</v>
      </c>
      <c r="Q211" s="13"/>
      <c r="R211" s="13"/>
    </row>
    <row r="212" spans="1:18" ht="19.149999999999999" customHeight="1">
      <c r="A212" s="13"/>
      <c r="B212" s="13" t="s">
        <v>359</v>
      </c>
      <c r="C212" s="13" t="s">
        <v>354</v>
      </c>
      <c r="D212" s="13" t="s">
        <v>133</v>
      </c>
      <c r="E212" s="13" t="s">
        <v>355</v>
      </c>
      <c r="F212" s="13" t="s">
        <v>121</v>
      </c>
      <c r="G212" s="13" t="s">
        <v>1121</v>
      </c>
      <c r="H212" s="13" t="s">
        <v>1300</v>
      </c>
      <c r="I212" s="13" t="s">
        <v>1109</v>
      </c>
      <c r="J212" s="13" t="s">
        <v>32</v>
      </c>
      <c r="K212" s="13">
        <v>2</v>
      </c>
      <c r="L212" s="14">
        <v>290</v>
      </c>
      <c r="M212" s="14">
        <f t="shared" si="6"/>
        <v>580</v>
      </c>
      <c r="N212" s="14">
        <v>120.83333333333334</v>
      </c>
      <c r="O212" s="14">
        <f t="shared" si="7"/>
        <v>241.66666666666669</v>
      </c>
      <c r="P212" s="15" t="s">
        <v>1093</v>
      </c>
      <c r="Q212" s="13"/>
      <c r="R212" s="13"/>
    </row>
    <row r="213" spans="1:18" ht="19.149999999999999" customHeight="1">
      <c r="A213" s="13"/>
      <c r="B213" s="13" t="s">
        <v>360</v>
      </c>
      <c r="C213" s="13" t="s">
        <v>361</v>
      </c>
      <c r="D213" s="13" t="s">
        <v>56</v>
      </c>
      <c r="E213" s="13" t="s">
        <v>362</v>
      </c>
      <c r="F213" s="13" t="s">
        <v>121</v>
      </c>
      <c r="G213" s="13" t="s">
        <v>1121</v>
      </c>
      <c r="H213" s="13" t="s">
        <v>1301</v>
      </c>
      <c r="I213" s="13" t="s">
        <v>1109</v>
      </c>
      <c r="J213" s="13" t="s">
        <v>32</v>
      </c>
      <c r="K213" s="13">
        <v>7</v>
      </c>
      <c r="L213" s="14">
        <v>290</v>
      </c>
      <c r="M213" s="14">
        <f t="shared" si="6"/>
        <v>2030</v>
      </c>
      <c r="N213" s="14">
        <v>120.83333333333334</v>
      </c>
      <c r="O213" s="14">
        <f t="shared" si="7"/>
        <v>845.83333333333337</v>
      </c>
      <c r="P213" s="15" t="s">
        <v>1093</v>
      </c>
      <c r="Q213" s="13"/>
      <c r="R213" s="13"/>
    </row>
    <row r="214" spans="1:18" ht="19.149999999999999" customHeight="1">
      <c r="A214" s="13"/>
      <c r="B214" s="13" t="s">
        <v>363</v>
      </c>
      <c r="C214" s="13" t="s">
        <v>361</v>
      </c>
      <c r="D214" s="13" t="s">
        <v>54</v>
      </c>
      <c r="E214" s="13" t="s">
        <v>362</v>
      </c>
      <c r="F214" s="13" t="s">
        <v>121</v>
      </c>
      <c r="G214" s="13" t="s">
        <v>1121</v>
      </c>
      <c r="H214" s="13" t="s">
        <v>1302</v>
      </c>
      <c r="I214" s="13" t="s">
        <v>1109</v>
      </c>
      <c r="J214" s="13" t="s">
        <v>32</v>
      </c>
      <c r="K214" s="13">
        <v>3</v>
      </c>
      <c r="L214" s="14">
        <v>290</v>
      </c>
      <c r="M214" s="14">
        <f t="shared" si="6"/>
        <v>870</v>
      </c>
      <c r="N214" s="14">
        <v>120.83333333333334</v>
      </c>
      <c r="O214" s="14">
        <f t="shared" si="7"/>
        <v>362.5</v>
      </c>
      <c r="P214" s="15" t="s">
        <v>1093</v>
      </c>
      <c r="Q214" s="13"/>
      <c r="R214" s="13"/>
    </row>
    <row r="215" spans="1:18" ht="19.149999999999999" customHeight="1">
      <c r="A215" s="13"/>
      <c r="B215" s="13" t="s">
        <v>364</v>
      </c>
      <c r="C215" s="13" t="s">
        <v>361</v>
      </c>
      <c r="D215" s="13" t="s">
        <v>57</v>
      </c>
      <c r="E215" s="13" t="s">
        <v>362</v>
      </c>
      <c r="F215" s="13" t="s">
        <v>121</v>
      </c>
      <c r="G215" s="13" t="s">
        <v>1121</v>
      </c>
      <c r="H215" s="13" t="s">
        <v>1303</v>
      </c>
      <c r="I215" s="13" t="s">
        <v>1109</v>
      </c>
      <c r="J215" s="13" t="s">
        <v>32</v>
      </c>
      <c r="K215" s="13">
        <v>1</v>
      </c>
      <c r="L215" s="14">
        <v>290</v>
      </c>
      <c r="M215" s="14">
        <f t="shared" si="6"/>
        <v>290</v>
      </c>
      <c r="N215" s="14">
        <v>120.83333333333334</v>
      </c>
      <c r="O215" s="14">
        <f t="shared" si="7"/>
        <v>120.83333333333334</v>
      </c>
      <c r="P215" s="15" t="s">
        <v>1093</v>
      </c>
      <c r="Q215" s="13"/>
      <c r="R215" s="13"/>
    </row>
    <row r="216" spans="1:18" ht="19.149999999999999" customHeight="1">
      <c r="A216" s="13"/>
      <c r="B216" s="13" t="s">
        <v>365</v>
      </c>
      <c r="C216" s="13" t="s">
        <v>361</v>
      </c>
      <c r="D216" s="13" t="s">
        <v>132</v>
      </c>
      <c r="E216" s="13" t="s">
        <v>362</v>
      </c>
      <c r="F216" s="13" t="s">
        <v>121</v>
      </c>
      <c r="G216" s="13" t="s">
        <v>1121</v>
      </c>
      <c r="H216" s="13" t="s">
        <v>1304</v>
      </c>
      <c r="I216" s="13" t="s">
        <v>1109</v>
      </c>
      <c r="J216" s="13" t="s">
        <v>32</v>
      </c>
      <c r="K216" s="13">
        <v>4</v>
      </c>
      <c r="L216" s="14">
        <v>290</v>
      </c>
      <c r="M216" s="14">
        <f t="shared" si="6"/>
        <v>1160</v>
      </c>
      <c r="N216" s="14">
        <v>120.83333333333334</v>
      </c>
      <c r="O216" s="14">
        <f t="shared" si="7"/>
        <v>483.33333333333337</v>
      </c>
      <c r="P216" s="15" t="s">
        <v>1093</v>
      </c>
      <c r="Q216" s="13"/>
      <c r="R216" s="13"/>
    </row>
    <row r="217" spans="1:18" ht="19.149999999999999" customHeight="1">
      <c r="A217" s="13"/>
      <c r="B217" s="13" t="s">
        <v>366</v>
      </c>
      <c r="C217" s="13" t="s">
        <v>361</v>
      </c>
      <c r="D217" s="13" t="s">
        <v>133</v>
      </c>
      <c r="E217" s="13" t="s">
        <v>362</v>
      </c>
      <c r="F217" s="13" t="s">
        <v>121</v>
      </c>
      <c r="G217" s="13" t="s">
        <v>1121</v>
      </c>
      <c r="H217" s="13" t="s">
        <v>1305</v>
      </c>
      <c r="I217" s="13" t="s">
        <v>1109</v>
      </c>
      <c r="J217" s="13" t="s">
        <v>32</v>
      </c>
      <c r="K217" s="13">
        <v>1</v>
      </c>
      <c r="L217" s="14">
        <v>290</v>
      </c>
      <c r="M217" s="14">
        <f t="shared" si="6"/>
        <v>290</v>
      </c>
      <c r="N217" s="14">
        <v>120.83333333333334</v>
      </c>
      <c r="O217" s="14">
        <f t="shared" si="7"/>
        <v>120.83333333333334</v>
      </c>
      <c r="P217" s="15" t="s">
        <v>1093</v>
      </c>
      <c r="Q217" s="13"/>
      <c r="R217" s="13"/>
    </row>
    <row r="218" spans="1:18" ht="24" customHeight="1">
      <c r="A218" s="13"/>
      <c r="B218" s="13" t="s">
        <v>367</v>
      </c>
      <c r="C218" s="13" t="s">
        <v>368</v>
      </c>
      <c r="D218" s="13" t="s">
        <v>56</v>
      </c>
      <c r="E218" s="13" t="s">
        <v>369</v>
      </c>
      <c r="F218" s="13" t="s">
        <v>121</v>
      </c>
      <c r="G218" s="13" t="s">
        <v>1117</v>
      </c>
      <c r="H218" s="13" t="s">
        <v>1306</v>
      </c>
      <c r="I218" s="13" t="s">
        <v>1109</v>
      </c>
      <c r="J218" s="13" t="s">
        <v>11</v>
      </c>
      <c r="K218" s="13">
        <v>1</v>
      </c>
      <c r="L218" s="14">
        <v>90</v>
      </c>
      <c r="M218" s="14">
        <f t="shared" si="6"/>
        <v>90</v>
      </c>
      <c r="N218" s="14">
        <v>37.5</v>
      </c>
      <c r="O218" s="14">
        <f t="shared" si="7"/>
        <v>37.5</v>
      </c>
      <c r="P218" s="13" t="s">
        <v>1094</v>
      </c>
      <c r="Q218" s="13"/>
      <c r="R218" s="13"/>
    </row>
    <row r="219" spans="1:18" ht="24" customHeight="1">
      <c r="A219" s="13"/>
      <c r="B219" s="13" t="s">
        <v>370</v>
      </c>
      <c r="C219" s="13" t="s">
        <v>368</v>
      </c>
      <c r="D219" s="13" t="s">
        <v>54</v>
      </c>
      <c r="E219" s="13" t="s">
        <v>369</v>
      </c>
      <c r="F219" s="13" t="s">
        <v>121</v>
      </c>
      <c r="G219" s="13" t="s">
        <v>1117</v>
      </c>
      <c r="H219" s="13" t="s">
        <v>1307</v>
      </c>
      <c r="I219" s="13" t="s">
        <v>1109</v>
      </c>
      <c r="J219" s="13" t="s">
        <v>11</v>
      </c>
      <c r="K219" s="13">
        <v>4</v>
      </c>
      <c r="L219" s="14">
        <v>90</v>
      </c>
      <c r="M219" s="14">
        <f t="shared" si="6"/>
        <v>360</v>
      </c>
      <c r="N219" s="14">
        <v>37.5</v>
      </c>
      <c r="O219" s="14">
        <f t="shared" si="7"/>
        <v>150</v>
      </c>
      <c r="P219" s="13" t="s">
        <v>1094</v>
      </c>
      <c r="Q219" s="13"/>
      <c r="R219" s="13"/>
    </row>
    <row r="220" spans="1:18" ht="24" customHeight="1">
      <c r="A220" s="13"/>
      <c r="B220" s="13" t="s">
        <v>371</v>
      </c>
      <c r="C220" s="13" t="s">
        <v>368</v>
      </c>
      <c r="D220" s="13" t="s">
        <v>57</v>
      </c>
      <c r="E220" s="13" t="s">
        <v>369</v>
      </c>
      <c r="F220" s="13" t="s">
        <v>121</v>
      </c>
      <c r="G220" s="13" t="s">
        <v>1117</v>
      </c>
      <c r="H220" s="13" t="s">
        <v>1308</v>
      </c>
      <c r="I220" s="13" t="s">
        <v>1109</v>
      </c>
      <c r="J220" s="13" t="s">
        <v>11</v>
      </c>
      <c r="K220" s="13">
        <v>5</v>
      </c>
      <c r="L220" s="14">
        <v>90</v>
      </c>
      <c r="M220" s="14">
        <f t="shared" si="6"/>
        <v>450</v>
      </c>
      <c r="N220" s="14">
        <v>37.5</v>
      </c>
      <c r="O220" s="14">
        <f t="shared" si="7"/>
        <v>187.5</v>
      </c>
      <c r="P220" s="13" t="s">
        <v>1094</v>
      </c>
      <c r="Q220" s="13"/>
      <c r="R220" s="13"/>
    </row>
    <row r="221" spans="1:18" ht="24" customHeight="1">
      <c r="A221" s="13"/>
      <c r="B221" s="13" t="s">
        <v>372</v>
      </c>
      <c r="C221" s="13" t="s">
        <v>368</v>
      </c>
      <c r="D221" s="13" t="s">
        <v>58</v>
      </c>
      <c r="E221" s="13" t="s">
        <v>369</v>
      </c>
      <c r="F221" s="13" t="s">
        <v>121</v>
      </c>
      <c r="G221" s="13" t="s">
        <v>1117</v>
      </c>
      <c r="H221" s="13" t="s">
        <v>1309</v>
      </c>
      <c r="I221" s="13" t="s">
        <v>1109</v>
      </c>
      <c r="J221" s="13" t="s">
        <v>11</v>
      </c>
      <c r="K221" s="13">
        <v>2</v>
      </c>
      <c r="L221" s="14">
        <v>90</v>
      </c>
      <c r="M221" s="14">
        <f t="shared" si="6"/>
        <v>180</v>
      </c>
      <c r="N221" s="14">
        <v>37.5</v>
      </c>
      <c r="O221" s="14">
        <f t="shared" si="7"/>
        <v>75</v>
      </c>
      <c r="P221" s="13" t="s">
        <v>1094</v>
      </c>
      <c r="Q221" s="13"/>
      <c r="R221" s="13"/>
    </row>
    <row r="222" spans="1:18" ht="22.9" customHeight="1">
      <c r="A222" s="13"/>
      <c r="B222" s="13" t="s">
        <v>373</v>
      </c>
      <c r="C222" s="13" t="s">
        <v>374</v>
      </c>
      <c r="D222" s="13" t="s">
        <v>56</v>
      </c>
      <c r="E222" s="13" t="s">
        <v>375</v>
      </c>
      <c r="F222" s="13" t="s">
        <v>121</v>
      </c>
      <c r="G222" s="13" t="s">
        <v>1117</v>
      </c>
      <c r="H222" s="13" t="s">
        <v>1310</v>
      </c>
      <c r="I222" s="13" t="s">
        <v>1109</v>
      </c>
      <c r="J222" s="13" t="s">
        <v>11</v>
      </c>
      <c r="K222" s="13">
        <v>9</v>
      </c>
      <c r="L222" s="14">
        <v>90</v>
      </c>
      <c r="M222" s="14">
        <f t="shared" si="6"/>
        <v>810</v>
      </c>
      <c r="N222" s="14">
        <v>37.5</v>
      </c>
      <c r="O222" s="14">
        <f t="shared" si="7"/>
        <v>337.5</v>
      </c>
      <c r="P222" s="13" t="s">
        <v>1094</v>
      </c>
      <c r="Q222" s="13"/>
      <c r="R222" s="13"/>
    </row>
    <row r="223" spans="1:18" ht="22.9" customHeight="1">
      <c r="A223" s="13"/>
      <c r="B223" s="13" t="s">
        <v>376</v>
      </c>
      <c r="C223" s="13" t="s">
        <v>374</v>
      </c>
      <c r="D223" s="13" t="s">
        <v>54</v>
      </c>
      <c r="E223" s="13" t="s">
        <v>375</v>
      </c>
      <c r="F223" s="13" t="s">
        <v>121</v>
      </c>
      <c r="G223" s="13" t="s">
        <v>1117</v>
      </c>
      <c r="H223" s="13" t="s">
        <v>1311</v>
      </c>
      <c r="I223" s="13" t="s">
        <v>1109</v>
      </c>
      <c r="J223" s="13" t="s">
        <v>11</v>
      </c>
      <c r="K223" s="13">
        <v>6</v>
      </c>
      <c r="L223" s="14">
        <v>90</v>
      </c>
      <c r="M223" s="14">
        <f t="shared" si="6"/>
        <v>540</v>
      </c>
      <c r="N223" s="14">
        <v>37.5</v>
      </c>
      <c r="O223" s="14">
        <f t="shared" si="7"/>
        <v>225</v>
      </c>
      <c r="P223" s="13" t="s">
        <v>1094</v>
      </c>
      <c r="Q223" s="13"/>
      <c r="R223" s="13"/>
    </row>
    <row r="224" spans="1:18" ht="22.9" customHeight="1">
      <c r="A224" s="13"/>
      <c r="B224" s="13" t="s">
        <v>377</v>
      </c>
      <c r="C224" s="13" t="s">
        <v>374</v>
      </c>
      <c r="D224" s="13" t="s">
        <v>132</v>
      </c>
      <c r="E224" s="13" t="s">
        <v>375</v>
      </c>
      <c r="F224" s="13" t="s">
        <v>121</v>
      </c>
      <c r="G224" s="13" t="s">
        <v>1117</v>
      </c>
      <c r="H224" s="13" t="s">
        <v>1312</v>
      </c>
      <c r="I224" s="13" t="s">
        <v>1109</v>
      </c>
      <c r="J224" s="13" t="s">
        <v>11</v>
      </c>
      <c r="K224" s="13">
        <v>5</v>
      </c>
      <c r="L224" s="14">
        <v>90</v>
      </c>
      <c r="M224" s="14">
        <f t="shared" si="6"/>
        <v>450</v>
      </c>
      <c r="N224" s="14">
        <v>37.5</v>
      </c>
      <c r="O224" s="14">
        <f t="shared" si="7"/>
        <v>187.5</v>
      </c>
      <c r="P224" s="13" t="s">
        <v>1094</v>
      </c>
      <c r="Q224" s="13"/>
      <c r="R224" s="13"/>
    </row>
    <row r="225" spans="1:18" ht="22.9" customHeight="1">
      <c r="A225" s="13"/>
      <c r="B225" s="13" t="s">
        <v>378</v>
      </c>
      <c r="C225" s="13" t="s">
        <v>374</v>
      </c>
      <c r="D225" s="13" t="s">
        <v>133</v>
      </c>
      <c r="E225" s="13" t="s">
        <v>375</v>
      </c>
      <c r="F225" s="13" t="s">
        <v>121</v>
      </c>
      <c r="G225" s="13" t="s">
        <v>1117</v>
      </c>
      <c r="H225" s="13" t="s">
        <v>1313</v>
      </c>
      <c r="I225" s="13" t="s">
        <v>1109</v>
      </c>
      <c r="J225" s="13" t="s">
        <v>11</v>
      </c>
      <c r="K225" s="13">
        <v>4</v>
      </c>
      <c r="L225" s="14">
        <v>90</v>
      </c>
      <c r="M225" s="14">
        <f t="shared" si="6"/>
        <v>360</v>
      </c>
      <c r="N225" s="14">
        <v>37.5</v>
      </c>
      <c r="O225" s="14">
        <f t="shared" si="7"/>
        <v>150</v>
      </c>
      <c r="P225" s="13" t="s">
        <v>1094</v>
      </c>
      <c r="Q225" s="13"/>
      <c r="R225" s="13"/>
    </row>
    <row r="226" spans="1:18" ht="19.149999999999999" customHeight="1">
      <c r="A226" s="13"/>
      <c r="B226" s="13" t="s">
        <v>379</v>
      </c>
      <c r="C226" s="13" t="s">
        <v>380</v>
      </c>
      <c r="D226" s="13" t="s">
        <v>56</v>
      </c>
      <c r="E226" s="13" t="s">
        <v>381</v>
      </c>
      <c r="F226" s="13" t="s">
        <v>121</v>
      </c>
      <c r="G226" s="13" t="s">
        <v>1117</v>
      </c>
      <c r="H226" s="13" t="s">
        <v>1314</v>
      </c>
      <c r="I226" s="13" t="s">
        <v>1109</v>
      </c>
      <c r="J226" s="13" t="s">
        <v>11</v>
      </c>
      <c r="K226" s="13">
        <v>5</v>
      </c>
      <c r="L226" s="14">
        <v>260</v>
      </c>
      <c r="M226" s="14">
        <f t="shared" si="6"/>
        <v>1300</v>
      </c>
      <c r="N226" s="14">
        <v>108.33333333333334</v>
      </c>
      <c r="O226" s="14">
        <f t="shared" si="7"/>
        <v>541.66666666666674</v>
      </c>
      <c r="P226" s="13" t="s">
        <v>1094</v>
      </c>
      <c r="Q226" s="13"/>
      <c r="R226" s="13"/>
    </row>
    <row r="227" spans="1:18" ht="19.149999999999999" customHeight="1">
      <c r="A227" s="13"/>
      <c r="B227" s="13" t="s">
        <v>382</v>
      </c>
      <c r="C227" s="13" t="s">
        <v>380</v>
      </c>
      <c r="D227" s="13" t="s">
        <v>54</v>
      </c>
      <c r="E227" s="13" t="s">
        <v>381</v>
      </c>
      <c r="F227" s="13" t="s">
        <v>121</v>
      </c>
      <c r="G227" s="13" t="s">
        <v>1117</v>
      </c>
      <c r="H227" s="13" t="s">
        <v>1315</v>
      </c>
      <c r="I227" s="13" t="s">
        <v>1109</v>
      </c>
      <c r="J227" s="13" t="s">
        <v>11</v>
      </c>
      <c r="K227" s="13">
        <v>8</v>
      </c>
      <c r="L227" s="14">
        <v>260</v>
      </c>
      <c r="M227" s="14">
        <f t="shared" si="6"/>
        <v>2080</v>
      </c>
      <c r="N227" s="14">
        <v>108.33333333333334</v>
      </c>
      <c r="O227" s="14">
        <f t="shared" si="7"/>
        <v>866.66666666666674</v>
      </c>
      <c r="P227" s="13" t="s">
        <v>1094</v>
      </c>
      <c r="Q227" s="13"/>
      <c r="R227" s="13"/>
    </row>
    <row r="228" spans="1:18" ht="19.149999999999999" customHeight="1">
      <c r="A228" s="13"/>
      <c r="B228" s="13" t="s">
        <v>383</v>
      </c>
      <c r="C228" s="13" t="s">
        <v>380</v>
      </c>
      <c r="D228" s="13" t="s">
        <v>57</v>
      </c>
      <c r="E228" s="13" t="s">
        <v>381</v>
      </c>
      <c r="F228" s="13" t="s">
        <v>121</v>
      </c>
      <c r="G228" s="13" t="s">
        <v>1117</v>
      </c>
      <c r="H228" s="13" t="s">
        <v>1316</v>
      </c>
      <c r="I228" s="13" t="s">
        <v>1109</v>
      </c>
      <c r="J228" s="13" t="s">
        <v>11</v>
      </c>
      <c r="K228" s="13">
        <v>14</v>
      </c>
      <c r="L228" s="14">
        <v>260</v>
      </c>
      <c r="M228" s="14">
        <f t="shared" si="6"/>
        <v>3640</v>
      </c>
      <c r="N228" s="14">
        <v>108.33333333333334</v>
      </c>
      <c r="O228" s="14">
        <f t="shared" si="7"/>
        <v>1516.6666666666667</v>
      </c>
      <c r="P228" s="13" t="s">
        <v>1094</v>
      </c>
      <c r="Q228" s="13"/>
      <c r="R228" s="13"/>
    </row>
    <row r="229" spans="1:18" ht="19.149999999999999" customHeight="1">
      <c r="A229" s="13"/>
      <c r="B229" s="13" t="s">
        <v>384</v>
      </c>
      <c r="C229" s="13" t="s">
        <v>380</v>
      </c>
      <c r="D229" s="13" t="s">
        <v>132</v>
      </c>
      <c r="E229" s="13" t="s">
        <v>381</v>
      </c>
      <c r="F229" s="13" t="s">
        <v>121</v>
      </c>
      <c r="G229" s="13" t="s">
        <v>1117</v>
      </c>
      <c r="H229" s="13" t="s">
        <v>1317</v>
      </c>
      <c r="I229" s="13" t="s">
        <v>1109</v>
      </c>
      <c r="J229" s="13" t="s">
        <v>11</v>
      </c>
      <c r="K229" s="13">
        <v>2</v>
      </c>
      <c r="L229" s="14">
        <v>260</v>
      </c>
      <c r="M229" s="14">
        <f t="shared" si="6"/>
        <v>520</v>
      </c>
      <c r="N229" s="14">
        <v>108.33333333333334</v>
      </c>
      <c r="O229" s="14">
        <f t="shared" si="7"/>
        <v>216.66666666666669</v>
      </c>
      <c r="P229" s="13" t="s">
        <v>1094</v>
      </c>
      <c r="Q229" s="13"/>
      <c r="R229" s="13"/>
    </row>
    <row r="230" spans="1:18" ht="19.149999999999999" customHeight="1">
      <c r="A230" s="13"/>
      <c r="B230" s="13" t="s">
        <v>385</v>
      </c>
      <c r="C230" s="13" t="s">
        <v>380</v>
      </c>
      <c r="D230" s="13" t="s">
        <v>58</v>
      </c>
      <c r="E230" s="13" t="s">
        <v>381</v>
      </c>
      <c r="F230" s="13" t="s">
        <v>121</v>
      </c>
      <c r="G230" s="13" t="s">
        <v>1117</v>
      </c>
      <c r="H230" s="13" t="s">
        <v>1318</v>
      </c>
      <c r="I230" s="13" t="s">
        <v>1109</v>
      </c>
      <c r="J230" s="13" t="s">
        <v>11</v>
      </c>
      <c r="K230" s="13">
        <v>8</v>
      </c>
      <c r="L230" s="14">
        <v>260</v>
      </c>
      <c r="M230" s="14">
        <f t="shared" si="6"/>
        <v>2080</v>
      </c>
      <c r="N230" s="14">
        <v>108.33333333333334</v>
      </c>
      <c r="O230" s="14">
        <f t="shared" si="7"/>
        <v>866.66666666666674</v>
      </c>
      <c r="P230" s="13" t="s">
        <v>1094</v>
      </c>
      <c r="Q230" s="13"/>
      <c r="R230" s="13"/>
    </row>
    <row r="231" spans="1:18" ht="19.149999999999999" customHeight="1">
      <c r="A231" s="13"/>
      <c r="B231" s="13" t="s">
        <v>386</v>
      </c>
      <c r="C231" s="13" t="s">
        <v>387</v>
      </c>
      <c r="D231" s="13" t="s">
        <v>56</v>
      </c>
      <c r="E231" s="13" t="s">
        <v>388</v>
      </c>
      <c r="F231" s="13" t="s">
        <v>121</v>
      </c>
      <c r="G231" s="13" t="s">
        <v>1117</v>
      </c>
      <c r="H231" s="13" t="s">
        <v>1319</v>
      </c>
      <c r="I231" s="13" t="s">
        <v>1109</v>
      </c>
      <c r="J231" s="13" t="s">
        <v>11</v>
      </c>
      <c r="K231" s="13">
        <v>5</v>
      </c>
      <c r="L231" s="14">
        <v>260</v>
      </c>
      <c r="M231" s="14">
        <f t="shared" si="6"/>
        <v>1300</v>
      </c>
      <c r="N231" s="14">
        <v>108.33333333333334</v>
      </c>
      <c r="O231" s="14">
        <f t="shared" si="7"/>
        <v>541.66666666666674</v>
      </c>
      <c r="P231" s="13" t="s">
        <v>1094</v>
      </c>
      <c r="Q231" s="13"/>
      <c r="R231" s="13"/>
    </row>
    <row r="232" spans="1:18" ht="19.149999999999999" customHeight="1">
      <c r="A232" s="13"/>
      <c r="B232" s="13" t="s">
        <v>389</v>
      </c>
      <c r="C232" s="13" t="s">
        <v>387</v>
      </c>
      <c r="D232" s="13" t="s">
        <v>54</v>
      </c>
      <c r="E232" s="13" t="s">
        <v>388</v>
      </c>
      <c r="F232" s="13" t="s">
        <v>121</v>
      </c>
      <c r="G232" s="13" t="s">
        <v>1117</v>
      </c>
      <c r="H232" s="13" t="s">
        <v>1320</v>
      </c>
      <c r="I232" s="13" t="s">
        <v>1109</v>
      </c>
      <c r="J232" s="13" t="s">
        <v>11</v>
      </c>
      <c r="K232" s="13">
        <v>9</v>
      </c>
      <c r="L232" s="14">
        <v>260</v>
      </c>
      <c r="M232" s="14">
        <f t="shared" si="6"/>
        <v>2340</v>
      </c>
      <c r="N232" s="14">
        <v>108.33333333333334</v>
      </c>
      <c r="O232" s="14">
        <f t="shared" si="7"/>
        <v>975.00000000000011</v>
      </c>
      <c r="P232" s="13" t="s">
        <v>1094</v>
      </c>
      <c r="Q232" s="13"/>
      <c r="R232" s="13"/>
    </row>
    <row r="233" spans="1:18" ht="19.149999999999999" customHeight="1">
      <c r="A233" s="13"/>
      <c r="B233" s="13" t="s">
        <v>390</v>
      </c>
      <c r="C233" s="13" t="s">
        <v>387</v>
      </c>
      <c r="D233" s="13" t="s">
        <v>57</v>
      </c>
      <c r="E233" s="13" t="s">
        <v>388</v>
      </c>
      <c r="F233" s="13" t="s">
        <v>121</v>
      </c>
      <c r="G233" s="13" t="s">
        <v>1117</v>
      </c>
      <c r="H233" s="13" t="s">
        <v>1321</v>
      </c>
      <c r="I233" s="13" t="s">
        <v>1109</v>
      </c>
      <c r="J233" s="13" t="s">
        <v>11</v>
      </c>
      <c r="K233" s="13">
        <v>13</v>
      </c>
      <c r="L233" s="14">
        <v>260</v>
      </c>
      <c r="M233" s="14">
        <f t="shared" si="6"/>
        <v>3380</v>
      </c>
      <c r="N233" s="14">
        <v>108.33333333333334</v>
      </c>
      <c r="O233" s="14">
        <f t="shared" si="7"/>
        <v>1408.3333333333335</v>
      </c>
      <c r="P233" s="13" t="s">
        <v>1094</v>
      </c>
      <c r="Q233" s="13"/>
      <c r="R233" s="13"/>
    </row>
    <row r="234" spans="1:18" ht="19.149999999999999" customHeight="1">
      <c r="A234" s="13"/>
      <c r="B234" s="13" t="s">
        <v>391</v>
      </c>
      <c r="C234" s="13" t="s">
        <v>387</v>
      </c>
      <c r="D234" s="13" t="s">
        <v>132</v>
      </c>
      <c r="E234" s="13" t="s">
        <v>388</v>
      </c>
      <c r="F234" s="13" t="s">
        <v>121</v>
      </c>
      <c r="G234" s="13" t="s">
        <v>1117</v>
      </c>
      <c r="H234" s="13" t="s">
        <v>1322</v>
      </c>
      <c r="I234" s="13" t="s">
        <v>1109</v>
      </c>
      <c r="J234" s="13" t="s">
        <v>11</v>
      </c>
      <c r="K234" s="13">
        <v>2</v>
      </c>
      <c r="L234" s="14">
        <v>260</v>
      </c>
      <c r="M234" s="14">
        <f t="shared" si="6"/>
        <v>520</v>
      </c>
      <c r="N234" s="14">
        <v>108.33333333333334</v>
      </c>
      <c r="O234" s="14">
        <f t="shared" si="7"/>
        <v>216.66666666666669</v>
      </c>
      <c r="P234" s="13" t="s">
        <v>1094</v>
      </c>
      <c r="Q234" s="13"/>
      <c r="R234" s="13"/>
    </row>
    <row r="235" spans="1:18" ht="19.149999999999999" customHeight="1">
      <c r="A235" s="13"/>
      <c r="B235" s="13" t="s">
        <v>392</v>
      </c>
      <c r="C235" s="13" t="s">
        <v>387</v>
      </c>
      <c r="D235" s="13" t="s">
        <v>58</v>
      </c>
      <c r="E235" s="13" t="s">
        <v>388</v>
      </c>
      <c r="F235" s="13" t="s">
        <v>121</v>
      </c>
      <c r="G235" s="13" t="s">
        <v>1117</v>
      </c>
      <c r="H235" s="13" t="s">
        <v>1323</v>
      </c>
      <c r="I235" s="13" t="s">
        <v>1109</v>
      </c>
      <c r="J235" s="13" t="s">
        <v>11</v>
      </c>
      <c r="K235" s="13">
        <v>6</v>
      </c>
      <c r="L235" s="14">
        <v>260</v>
      </c>
      <c r="M235" s="14">
        <f t="shared" si="6"/>
        <v>1560</v>
      </c>
      <c r="N235" s="14">
        <v>108.33333333333334</v>
      </c>
      <c r="O235" s="14">
        <f t="shared" si="7"/>
        <v>650</v>
      </c>
      <c r="P235" s="13" t="s">
        <v>1094</v>
      </c>
      <c r="Q235" s="13"/>
      <c r="R235" s="13"/>
    </row>
    <row r="236" spans="1:18" ht="33" customHeight="1">
      <c r="A236" s="13"/>
      <c r="B236" s="13" t="s">
        <v>393</v>
      </c>
      <c r="C236" s="13" t="s">
        <v>394</v>
      </c>
      <c r="D236" s="13" t="s">
        <v>56</v>
      </c>
      <c r="E236" s="13" t="s">
        <v>395</v>
      </c>
      <c r="F236" s="13" t="s">
        <v>121</v>
      </c>
      <c r="G236" s="13" t="s">
        <v>1117</v>
      </c>
      <c r="H236" s="13" t="s">
        <v>1324</v>
      </c>
      <c r="I236" s="13" t="s">
        <v>1109</v>
      </c>
      <c r="J236" s="13" t="s">
        <v>11</v>
      </c>
      <c r="K236" s="13">
        <v>3</v>
      </c>
      <c r="L236" s="14">
        <v>390</v>
      </c>
      <c r="M236" s="14">
        <f t="shared" si="6"/>
        <v>1170</v>
      </c>
      <c r="N236" s="14">
        <v>162.5</v>
      </c>
      <c r="O236" s="14">
        <f t="shared" si="7"/>
        <v>487.5</v>
      </c>
      <c r="P236" s="13" t="s">
        <v>1094</v>
      </c>
      <c r="Q236" s="13"/>
      <c r="R236" s="13"/>
    </row>
    <row r="237" spans="1:18" ht="33" customHeight="1">
      <c r="A237" s="13"/>
      <c r="B237" s="13" t="s">
        <v>396</v>
      </c>
      <c r="C237" s="13" t="s">
        <v>394</v>
      </c>
      <c r="D237" s="13" t="s">
        <v>57</v>
      </c>
      <c r="E237" s="13" t="s">
        <v>395</v>
      </c>
      <c r="F237" s="13" t="s">
        <v>121</v>
      </c>
      <c r="G237" s="13" t="s">
        <v>1117</v>
      </c>
      <c r="H237" s="13" t="s">
        <v>1325</v>
      </c>
      <c r="I237" s="13" t="s">
        <v>1109</v>
      </c>
      <c r="J237" s="13" t="s">
        <v>11</v>
      </c>
      <c r="K237" s="13">
        <v>11</v>
      </c>
      <c r="L237" s="14">
        <v>390</v>
      </c>
      <c r="M237" s="14">
        <f t="shared" si="6"/>
        <v>4290</v>
      </c>
      <c r="N237" s="14">
        <v>162.5</v>
      </c>
      <c r="O237" s="14">
        <f t="shared" si="7"/>
        <v>1787.5</v>
      </c>
      <c r="P237" s="13" t="s">
        <v>1094</v>
      </c>
      <c r="Q237" s="13"/>
      <c r="R237" s="13"/>
    </row>
    <row r="238" spans="1:18" ht="33" customHeight="1">
      <c r="A238" s="13"/>
      <c r="B238" s="13" t="s">
        <v>397</v>
      </c>
      <c r="C238" s="13" t="s">
        <v>394</v>
      </c>
      <c r="D238" s="13" t="s">
        <v>58</v>
      </c>
      <c r="E238" s="13" t="s">
        <v>395</v>
      </c>
      <c r="F238" s="13" t="s">
        <v>121</v>
      </c>
      <c r="G238" s="13" t="s">
        <v>1117</v>
      </c>
      <c r="H238" s="13" t="s">
        <v>1326</v>
      </c>
      <c r="I238" s="13" t="s">
        <v>1109</v>
      </c>
      <c r="J238" s="13" t="s">
        <v>11</v>
      </c>
      <c r="K238" s="13">
        <v>5</v>
      </c>
      <c r="L238" s="14">
        <v>390</v>
      </c>
      <c r="M238" s="14">
        <f t="shared" si="6"/>
        <v>1950</v>
      </c>
      <c r="N238" s="14">
        <v>162.5</v>
      </c>
      <c r="O238" s="14">
        <f t="shared" si="7"/>
        <v>812.5</v>
      </c>
      <c r="P238" s="13" t="s">
        <v>1094</v>
      </c>
      <c r="Q238" s="13"/>
      <c r="R238" s="13"/>
    </row>
    <row r="239" spans="1:18" ht="94.15" customHeight="1">
      <c r="A239" s="13"/>
      <c r="B239" s="13" t="s">
        <v>398</v>
      </c>
      <c r="C239" s="13" t="s">
        <v>399</v>
      </c>
      <c r="D239" s="13" t="s">
        <v>133</v>
      </c>
      <c r="E239" s="13" t="s">
        <v>400</v>
      </c>
      <c r="F239" s="13" t="s">
        <v>121</v>
      </c>
      <c r="G239" s="13" t="s">
        <v>1117</v>
      </c>
      <c r="H239" s="13" t="s">
        <v>1327</v>
      </c>
      <c r="I239" s="13" t="s">
        <v>1109</v>
      </c>
      <c r="J239" s="13" t="s">
        <v>11</v>
      </c>
      <c r="K239" s="13">
        <v>1</v>
      </c>
      <c r="L239" s="14">
        <v>390</v>
      </c>
      <c r="M239" s="14">
        <f t="shared" si="6"/>
        <v>390</v>
      </c>
      <c r="N239" s="14">
        <v>162.5</v>
      </c>
      <c r="O239" s="14">
        <f t="shared" si="7"/>
        <v>162.5</v>
      </c>
      <c r="P239" s="13" t="s">
        <v>1094</v>
      </c>
      <c r="Q239" s="13"/>
      <c r="R239" s="13"/>
    </row>
    <row r="240" spans="1:18" ht="48" customHeight="1">
      <c r="A240" s="13"/>
      <c r="B240" s="13" t="s">
        <v>401</v>
      </c>
      <c r="C240" s="13" t="s">
        <v>402</v>
      </c>
      <c r="D240" s="13" t="s">
        <v>54</v>
      </c>
      <c r="E240" s="13" t="s">
        <v>403</v>
      </c>
      <c r="F240" s="13" t="s">
        <v>121</v>
      </c>
      <c r="G240" s="13" t="s">
        <v>1117</v>
      </c>
      <c r="H240" s="13" t="s">
        <v>1328</v>
      </c>
      <c r="I240" s="13" t="s">
        <v>1109</v>
      </c>
      <c r="J240" s="13" t="s">
        <v>11</v>
      </c>
      <c r="K240" s="13">
        <v>1</v>
      </c>
      <c r="L240" s="14">
        <v>230</v>
      </c>
      <c r="M240" s="14">
        <f t="shared" si="6"/>
        <v>230</v>
      </c>
      <c r="N240" s="14">
        <v>95.833333333333343</v>
      </c>
      <c r="O240" s="14">
        <f t="shared" si="7"/>
        <v>95.833333333333343</v>
      </c>
      <c r="P240" s="13" t="s">
        <v>1094</v>
      </c>
      <c r="Q240" s="13"/>
      <c r="R240" s="13"/>
    </row>
    <row r="241" spans="1:18" ht="48" customHeight="1">
      <c r="A241" s="13"/>
      <c r="B241" s="13" t="s">
        <v>404</v>
      </c>
      <c r="C241" s="13" t="s">
        <v>402</v>
      </c>
      <c r="D241" s="13" t="s">
        <v>57</v>
      </c>
      <c r="E241" s="13" t="s">
        <v>403</v>
      </c>
      <c r="F241" s="13" t="s">
        <v>121</v>
      </c>
      <c r="G241" s="13" t="s">
        <v>1117</v>
      </c>
      <c r="H241" s="13" t="s">
        <v>1329</v>
      </c>
      <c r="I241" s="13" t="s">
        <v>1109</v>
      </c>
      <c r="J241" s="13" t="s">
        <v>11</v>
      </c>
      <c r="K241" s="13">
        <v>3</v>
      </c>
      <c r="L241" s="14">
        <v>230</v>
      </c>
      <c r="M241" s="14">
        <f t="shared" si="6"/>
        <v>690</v>
      </c>
      <c r="N241" s="14">
        <v>95.833333333333343</v>
      </c>
      <c r="O241" s="14">
        <f t="shared" si="7"/>
        <v>287.5</v>
      </c>
      <c r="P241" s="13" t="s">
        <v>1094</v>
      </c>
      <c r="Q241" s="13"/>
      <c r="R241" s="13"/>
    </row>
    <row r="242" spans="1:18" ht="31.15" customHeight="1">
      <c r="A242" s="13"/>
      <c r="B242" s="13" t="s">
        <v>405</v>
      </c>
      <c r="C242" s="13" t="s">
        <v>406</v>
      </c>
      <c r="D242" s="13" t="s">
        <v>54</v>
      </c>
      <c r="E242" s="13" t="s">
        <v>407</v>
      </c>
      <c r="F242" s="13" t="s">
        <v>121</v>
      </c>
      <c r="G242" s="13" t="s">
        <v>1117</v>
      </c>
      <c r="H242" s="13" t="s">
        <v>1330</v>
      </c>
      <c r="I242" s="13" t="s">
        <v>1109</v>
      </c>
      <c r="J242" s="13" t="s">
        <v>11</v>
      </c>
      <c r="K242" s="13">
        <v>1</v>
      </c>
      <c r="L242" s="14">
        <v>230</v>
      </c>
      <c r="M242" s="14">
        <f t="shared" si="6"/>
        <v>230</v>
      </c>
      <c r="N242" s="14">
        <v>95.833333333333343</v>
      </c>
      <c r="O242" s="14">
        <f t="shared" si="7"/>
        <v>95.833333333333343</v>
      </c>
      <c r="P242" s="13" t="s">
        <v>1094</v>
      </c>
      <c r="Q242" s="13"/>
      <c r="R242" s="13"/>
    </row>
    <row r="243" spans="1:18" ht="31.15" customHeight="1">
      <c r="A243" s="13"/>
      <c r="B243" s="13" t="s">
        <v>408</v>
      </c>
      <c r="C243" s="13" t="s">
        <v>406</v>
      </c>
      <c r="D243" s="13" t="s">
        <v>57</v>
      </c>
      <c r="E243" s="13" t="s">
        <v>407</v>
      </c>
      <c r="F243" s="13" t="s">
        <v>121</v>
      </c>
      <c r="G243" s="13" t="s">
        <v>1117</v>
      </c>
      <c r="H243" s="13" t="s">
        <v>1331</v>
      </c>
      <c r="I243" s="13" t="s">
        <v>1109</v>
      </c>
      <c r="J243" s="13" t="s">
        <v>11</v>
      </c>
      <c r="K243" s="13">
        <v>2</v>
      </c>
      <c r="L243" s="14">
        <v>230</v>
      </c>
      <c r="M243" s="14">
        <f t="shared" si="6"/>
        <v>460</v>
      </c>
      <c r="N243" s="14">
        <v>95.833333333333343</v>
      </c>
      <c r="O243" s="14">
        <f t="shared" si="7"/>
        <v>191.66666666666669</v>
      </c>
      <c r="P243" s="13" t="s">
        <v>1094</v>
      </c>
      <c r="Q243" s="13"/>
      <c r="R243" s="13"/>
    </row>
    <row r="244" spans="1:18" ht="31.15" customHeight="1">
      <c r="A244" s="13"/>
      <c r="B244" s="13" t="s">
        <v>409</v>
      </c>
      <c r="C244" s="13" t="s">
        <v>406</v>
      </c>
      <c r="D244" s="13" t="s">
        <v>58</v>
      </c>
      <c r="E244" s="13" t="s">
        <v>407</v>
      </c>
      <c r="F244" s="13" t="s">
        <v>121</v>
      </c>
      <c r="G244" s="13" t="s">
        <v>1117</v>
      </c>
      <c r="H244" s="13" t="s">
        <v>1332</v>
      </c>
      <c r="I244" s="13" t="s">
        <v>1109</v>
      </c>
      <c r="J244" s="13" t="s">
        <v>11</v>
      </c>
      <c r="K244" s="13">
        <v>2</v>
      </c>
      <c r="L244" s="14">
        <v>230</v>
      </c>
      <c r="M244" s="14">
        <f t="shared" si="6"/>
        <v>460</v>
      </c>
      <c r="N244" s="14">
        <v>95.833333333333343</v>
      </c>
      <c r="O244" s="14">
        <f t="shared" si="7"/>
        <v>191.66666666666669</v>
      </c>
      <c r="P244" s="13" t="s">
        <v>1094</v>
      </c>
      <c r="Q244" s="13"/>
      <c r="R244" s="13"/>
    </row>
    <row r="245" spans="1:18" ht="24" customHeight="1">
      <c r="A245" s="13"/>
      <c r="B245" s="13" t="s">
        <v>410</v>
      </c>
      <c r="C245" s="13" t="s">
        <v>411</v>
      </c>
      <c r="D245" s="13" t="s">
        <v>56</v>
      </c>
      <c r="E245" s="13" t="s">
        <v>412</v>
      </c>
      <c r="F245" s="13" t="s">
        <v>121</v>
      </c>
      <c r="G245" s="13" t="s">
        <v>1117</v>
      </c>
      <c r="H245" s="13" t="s">
        <v>1333</v>
      </c>
      <c r="I245" s="13" t="s">
        <v>1109</v>
      </c>
      <c r="J245" s="13" t="s">
        <v>11</v>
      </c>
      <c r="K245" s="13">
        <v>4</v>
      </c>
      <c r="L245" s="14">
        <v>120</v>
      </c>
      <c r="M245" s="14">
        <f t="shared" si="6"/>
        <v>480</v>
      </c>
      <c r="N245" s="14">
        <v>50</v>
      </c>
      <c r="O245" s="14">
        <f t="shared" si="7"/>
        <v>200</v>
      </c>
      <c r="P245" s="13" t="s">
        <v>1094</v>
      </c>
      <c r="Q245" s="13"/>
      <c r="R245" s="13"/>
    </row>
    <row r="246" spans="1:18" ht="24" customHeight="1">
      <c r="A246" s="13"/>
      <c r="B246" s="13" t="s">
        <v>413</v>
      </c>
      <c r="C246" s="13" t="s">
        <v>411</v>
      </c>
      <c r="D246" s="13" t="s">
        <v>54</v>
      </c>
      <c r="E246" s="13" t="s">
        <v>412</v>
      </c>
      <c r="F246" s="13" t="s">
        <v>121</v>
      </c>
      <c r="G246" s="13" t="s">
        <v>1117</v>
      </c>
      <c r="H246" s="13" t="s">
        <v>1334</v>
      </c>
      <c r="I246" s="13" t="s">
        <v>1109</v>
      </c>
      <c r="J246" s="13" t="s">
        <v>11</v>
      </c>
      <c r="K246" s="13">
        <v>3</v>
      </c>
      <c r="L246" s="14">
        <v>120</v>
      </c>
      <c r="M246" s="14">
        <f t="shared" si="6"/>
        <v>360</v>
      </c>
      <c r="N246" s="14">
        <v>50</v>
      </c>
      <c r="O246" s="14">
        <f t="shared" si="7"/>
        <v>150</v>
      </c>
      <c r="P246" s="13" t="s">
        <v>1094</v>
      </c>
      <c r="Q246" s="13"/>
      <c r="R246" s="13"/>
    </row>
    <row r="247" spans="1:18" ht="24" customHeight="1">
      <c r="A247" s="13"/>
      <c r="B247" s="13" t="s">
        <v>414</v>
      </c>
      <c r="C247" s="13" t="s">
        <v>411</v>
      </c>
      <c r="D247" s="13" t="s">
        <v>132</v>
      </c>
      <c r="E247" s="13" t="s">
        <v>412</v>
      </c>
      <c r="F247" s="13" t="s">
        <v>121</v>
      </c>
      <c r="G247" s="13" t="s">
        <v>1117</v>
      </c>
      <c r="H247" s="13" t="s">
        <v>1335</v>
      </c>
      <c r="I247" s="13" t="s">
        <v>1109</v>
      </c>
      <c r="J247" s="13" t="s">
        <v>11</v>
      </c>
      <c r="K247" s="13">
        <v>1</v>
      </c>
      <c r="L247" s="14">
        <v>120</v>
      </c>
      <c r="M247" s="14">
        <f t="shared" si="6"/>
        <v>120</v>
      </c>
      <c r="N247" s="14">
        <v>50</v>
      </c>
      <c r="O247" s="14">
        <f t="shared" si="7"/>
        <v>50</v>
      </c>
      <c r="P247" s="13" t="s">
        <v>1094</v>
      </c>
      <c r="Q247" s="13"/>
      <c r="R247" s="13"/>
    </row>
    <row r="248" spans="1:18" ht="24" customHeight="1">
      <c r="A248" s="13"/>
      <c r="B248" s="13" t="s">
        <v>415</v>
      </c>
      <c r="C248" s="13" t="s">
        <v>411</v>
      </c>
      <c r="D248" s="13" t="s">
        <v>133</v>
      </c>
      <c r="E248" s="13" t="s">
        <v>412</v>
      </c>
      <c r="F248" s="13" t="s">
        <v>121</v>
      </c>
      <c r="G248" s="13" t="s">
        <v>1117</v>
      </c>
      <c r="H248" s="13" t="s">
        <v>1336</v>
      </c>
      <c r="I248" s="13" t="s">
        <v>1109</v>
      </c>
      <c r="J248" s="13" t="s">
        <v>11</v>
      </c>
      <c r="K248" s="13">
        <v>2</v>
      </c>
      <c r="L248" s="14">
        <v>120</v>
      </c>
      <c r="M248" s="14">
        <f t="shared" si="6"/>
        <v>240</v>
      </c>
      <c r="N248" s="14">
        <v>50</v>
      </c>
      <c r="O248" s="14">
        <f t="shared" si="7"/>
        <v>100</v>
      </c>
      <c r="P248" s="13" t="s">
        <v>1094</v>
      </c>
      <c r="Q248" s="13"/>
      <c r="R248" s="13"/>
    </row>
    <row r="249" spans="1:18" ht="45" customHeight="1">
      <c r="A249" s="13"/>
      <c r="B249" s="13" t="s">
        <v>416</v>
      </c>
      <c r="C249" s="13" t="s">
        <v>417</v>
      </c>
      <c r="D249" s="13" t="s">
        <v>56</v>
      </c>
      <c r="E249" s="13" t="s">
        <v>418</v>
      </c>
      <c r="F249" s="13" t="s">
        <v>121</v>
      </c>
      <c r="G249" s="13" t="s">
        <v>1117</v>
      </c>
      <c r="H249" s="13" t="s">
        <v>1337</v>
      </c>
      <c r="I249" s="13" t="s">
        <v>1109</v>
      </c>
      <c r="J249" s="13" t="s">
        <v>11</v>
      </c>
      <c r="K249" s="13">
        <v>2</v>
      </c>
      <c r="L249" s="14">
        <v>260</v>
      </c>
      <c r="M249" s="14">
        <f t="shared" si="6"/>
        <v>520</v>
      </c>
      <c r="N249" s="14">
        <v>108.33333333333334</v>
      </c>
      <c r="O249" s="14">
        <f t="shared" si="7"/>
        <v>216.66666666666669</v>
      </c>
      <c r="P249" s="13" t="s">
        <v>1094</v>
      </c>
      <c r="Q249" s="13"/>
      <c r="R249" s="13"/>
    </row>
    <row r="250" spans="1:18" ht="45" customHeight="1">
      <c r="A250" s="13"/>
      <c r="B250" s="13" t="s">
        <v>419</v>
      </c>
      <c r="C250" s="13" t="s">
        <v>417</v>
      </c>
      <c r="D250" s="13" t="s">
        <v>54</v>
      </c>
      <c r="E250" s="13" t="s">
        <v>418</v>
      </c>
      <c r="F250" s="13" t="s">
        <v>121</v>
      </c>
      <c r="G250" s="13" t="s">
        <v>1117</v>
      </c>
      <c r="H250" s="13" t="s">
        <v>1338</v>
      </c>
      <c r="I250" s="13" t="s">
        <v>1109</v>
      </c>
      <c r="J250" s="13" t="s">
        <v>11</v>
      </c>
      <c r="K250" s="13">
        <v>1</v>
      </c>
      <c r="L250" s="14">
        <v>260</v>
      </c>
      <c r="M250" s="14">
        <f t="shared" si="6"/>
        <v>260</v>
      </c>
      <c r="N250" s="14">
        <v>108.33333333333334</v>
      </c>
      <c r="O250" s="14">
        <f t="shared" si="7"/>
        <v>108.33333333333334</v>
      </c>
      <c r="P250" s="13" t="s">
        <v>1094</v>
      </c>
      <c r="Q250" s="13"/>
      <c r="R250" s="13"/>
    </row>
    <row r="251" spans="1:18" ht="31.9" customHeight="1">
      <c r="A251" s="13"/>
      <c r="B251" s="13" t="s">
        <v>420</v>
      </c>
      <c r="C251" s="13" t="s">
        <v>421</v>
      </c>
      <c r="D251" s="13" t="s">
        <v>54</v>
      </c>
      <c r="E251" s="13" t="s">
        <v>422</v>
      </c>
      <c r="F251" s="13" t="s">
        <v>121</v>
      </c>
      <c r="G251" s="13" t="s">
        <v>1117</v>
      </c>
      <c r="H251" s="13" t="s">
        <v>1339</v>
      </c>
      <c r="I251" s="13" t="s">
        <v>1109</v>
      </c>
      <c r="J251" s="13" t="s">
        <v>11</v>
      </c>
      <c r="K251" s="13">
        <v>4</v>
      </c>
      <c r="L251" s="14">
        <v>260</v>
      </c>
      <c r="M251" s="14">
        <f t="shared" si="6"/>
        <v>1040</v>
      </c>
      <c r="N251" s="14">
        <v>108.33333333333334</v>
      </c>
      <c r="O251" s="14">
        <f t="shared" si="7"/>
        <v>433.33333333333337</v>
      </c>
      <c r="P251" s="13" t="s">
        <v>1094</v>
      </c>
      <c r="Q251" s="13"/>
      <c r="R251" s="13"/>
    </row>
    <row r="252" spans="1:18" ht="31.9" customHeight="1">
      <c r="A252" s="13"/>
      <c r="B252" s="13" t="s">
        <v>423</v>
      </c>
      <c r="C252" s="13" t="s">
        <v>421</v>
      </c>
      <c r="D252" s="13" t="s">
        <v>57</v>
      </c>
      <c r="E252" s="13" t="s">
        <v>422</v>
      </c>
      <c r="F252" s="13" t="s">
        <v>121</v>
      </c>
      <c r="G252" s="13" t="s">
        <v>1117</v>
      </c>
      <c r="H252" s="13" t="s">
        <v>1340</v>
      </c>
      <c r="I252" s="13" t="s">
        <v>1109</v>
      </c>
      <c r="J252" s="13" t="s">
        <v>11</v>
      </c>
      <c r="K252" s="13">
        <v>3</v>
      </c>
      <c r="L252" s="14">
        <v>260</v>
      </c>
      <c r="M252" s="14">
        <f t="shared" si="6"/>
        <v>780</v>
      </c>
      <c r="N252" s="14">
        <v>108.33333333333334</v>
      </c>
      <c r="O252" s="14">
        <f t="shared" si="7"/>
        <v>325</v>
      </c>
      <c r="P252" s="13" t="s">
        <v>1094</v>
      </c>
      <c r="Q252" s="13"/>
      <c r="R252" s="13"/>
    </row>
    <row r="253" spans="1:18" ht="31.9" customHeight="1">
      <c r="A253" s="13"/>
      <c r="B253" s="13" t="s">
        <v>424</v>
      </c>
      <c r="C253" s="13" t="s">
        <v>421</v>
      </c>
      <c r="D253" s="13" t="s">
        <v>58</v>
      </c>
      <c r="E253" s="13" t="s">
        <v>422</v>
      </c>
      <c r="F253" s="13" t="s">
        <v>121</v>
      </c>
      <c r="G253" s="13" t="s">
        <v>1117</v>
      </c>
      <c r="H253" s="13" t="s">
        <v>1341</v>
      </c>
      <c r="I253" s="13" t="s">
        <v>1109</v>
      </c>
      <c r="J253" s="13" t="s">
        <v>11</v>
      </c>
      <c r="K253" s="13">
        <v>3</v>
      </c>
      <c r="L253" s="14">
        <v>260</v>
      </c>
      <c r="M253" s="14">
        <f t="shared" si="6"/>
        <v>780</v>
      </c>
      <c r="N253" s="14">
        <v>108.33333333333334</v>
      </c>
      <c r="O253" s="14">
        <f t="shared" si="7"/>
        <v>325</v>
      </c>
      <c r="P253" s="13" t="s">
        <v>1094</v>
      </c>
      <c r="Q253" s="13"/>
      <c r="R253" s="13"/>
    </row>
    <row r="254" spans="1:18" ht="18" customHeight="1">
      <c r="A254" s="13"/>
      <c r="B254" s="13" t="s">
        <v>425</v>
      </c>
      <c r="C254" s="13" t="s">
        <v>426</v>
      </c>
      <c r="D254" s="13" t="s">
        <v>56</v>
      </c>
      <c r="E254" s="13" t="s">
        <v>427</v>
      </c>
      <c r="F254" s="13" t="s">
        <v>121</v>
      </c>
      <c r="G254" s="13" t="s">
        <v>1117</v>
      </c>
      <c r="H254" s="13" t="s">
        <v>1342</v>
      </c>
      <c r="I254" s="13" t="s">
        <v>1109</v>
      </c>
      <c r="J254" s="13" t="s">
        <v>11</v>
      </c>
      <c r="K254" s="13">
        <v>6</v>
      </c>
      <c r="L254" s="14">
        <v>160</v>
      </c>
      <c r="M254" s="14">
        <f t="shared" si="6"/>
        <v>960</v>
      </c>
      <c r="N254" s="14">
        <v>66.666666666666671</v>
      </c>
      <c r="O254" s="14">
        <f t="shared" si="7"/>
        <v>400</v>
      </c>
      <c r="P254" s="13" t="s">
        <v>1094</v>
      </c>
      <c r="Q254" s="13"/>
      <c r="R254" s="13"/>
    </row>
    <row r="255" spans="1:18" ht="18" customHeight="1">
      <c r="A255" s="13"/>
      <c r="B255" s="13" t="s">
        <v>428</v>
      </c>
      <c r="C255" s="13" t="s">
        <v>426</v>
      </c>
      <c r="D255" s="13" t="s">
        <v>54</v>
      </c>
      <c r="E255" s="13" t="s">
        <v>427</v>
      </c>
      <c r="F255" s="13" t="s">
        <v>121</v>
      </c>
      <c r="G255" s="13" t="s">
        <v>1117</v>
      </c>
      <c r="H255" s="13" t="s">
        <v>1343</v>
      </c>
      <c r="I255" s="13" t="s">
        <v>1109</v>
      </c>
      <c r="J255" s="13" t="s">
        <v>11</v>
      </c>
      <c r="K255" s="13">
        <v>9</v>
      </c>
      <c r="L255" s="14">
        <v>160</v>
      </c>
      <c r="M255" s="14">
        <f t="shared" si="6"/>
        <v>1440</v>
      </c>
      <c r="N255" s="14">
        <v>66.666666666666671</v>
      </c>
      <c r="O255" s="14">
        <f t="shared" si="7"/>
        <v>600</v>
      </c>
      <c r="P255" s="13" t="s">
        <v>1094</v>
      </c>
      <c r="Q255" s="13"/>
      <c r="R255" s="13"/>
    </row>
    <row r="256" spans="1:18" ht="18" customHeight="1">
      <c r="A256" s="13"/>
      <c r="B256" s="13" t="s">
        <v>429</v>
      </c>
      <c r="C256" s="13" t="s">
        <v>426</v>
      </c>
      <c r="D256" s="13" t="s">
        <v>57</v>
      </c>
      <c r="E256" s="13" t="s">
        <v>427</v>
      </c>
      <c r="F256" s="13" t="s">
        <v>121</v>
      </c>
      <c r="G256" s="13" t="s">
        <v>1117</v>
      </c>
      <c r="H256" s="13" t="s">
        <v>1344</v>
      </c>
      <c r="I256" s="13" t="s">
        <v>1109</v>
      </c>
      <c r="J256" s="13" t="s">
        <v>11</v>
      </c>
      <c r="K256" s="13">
        <v>13</v>
      </c>
      <c r="L256" s="14">
        <v>160</v>
      </c>
      <c r="M256" s="14">
        <f t="shared" si="6"/>
        <v>2080</v>
      </c>
      <c r="N256" s="14">
        <v>66.666666666666671</v>
      </c>
      <c r="O256" s="14">
        <f t="shared" si="7"/>
        <v>866.66666666666674</v>
      </c>
      <c r="P256" s="13" t="s">
        <v>1094</v>
      </c>
      <c r="Q256" s="13"/>
      <c r="R256" s="13"/>
    </row>
    <row r="257" spans="1:18" ht="18" customHeight="1">
      <c r="A257" s="13"/>
      <c r="B257" s="13" t="s">
        <v>430</v>
      </c>
      <c r="C257" s="13" t="s">
        <v>426</v>
      </c>
      <c r="D257" s="13" t="s">
        <v>132</v>
      </c>
      <c r="E257" s="13" t="s">
        <v>427</v>
      </c>
      <c r="F257" s="13" t="s">
        <v>121</v>
      </c>
      <c r="G257" s="13" t="s">
        <v>1117</v>
      </c>
      <c r="H257" s="13" t="s">
        <v>1345</v>
      </c>
      <c r="I257" s="13" t="s">
        <v>1109</v>
      </c>
      <c r="J257" s="13" t="s">
        <v>11</v>
      </c>
      <c r="K257" s="13">
        <v>1</v>
      </c>
      <c r="L257" s="14">
        <v>160</v>
      </c>
      <c r="M257" s="14">
        <f t="shared" si="6"/>
        <v>160</v>
      </c>
      <c r="N257" s="14">
        <v>66.666666666666671</v>
      </c>
      <c r="O257" s="14">
        <f t="shared" si="7"/>
        <v>66.666666666666671</v>
      </c>
      <c r="P257" s="13" t="s">
        <v>1094</v>
      </c>
      <c r="Q257" s="13"/>
      <c r="R257" s="13"/>
    </row>
    <row r="258" spans="1:18" ht="18" customHeight="1">
      <c r="A258" s="13"/>
      <c r="B258" s="13" t="s">
        <v>431</v>
      </c>
      <c r="C258" s="13" t="s">
        <v>426</v>
      </c>
      <c r="D258" s="13" t="s">
        <v>58</v>
      </c>
      <c r="E258" s="13" t="s">
        <v>427</v>
      </c>
      <c r="F258" s="13" t="s">
        <v>121</v>
      </c>
      <c r="G258" s="13" t="s">
        <v>1117</v>
      </c>
      <c r="H258" s="13" t="s">
        <v>1346</v>
      </c>
      <c r="I258" s="13" t="s">
        <v>1109</v>
      </c>
      <c r="J258" s="13" t="s">
        <v>11</v>
      </c>
      <c r="K258" s="13">
        <v>7</v>
      </c>
      <c r="L258" s="14">
        <v>160</v>
      </c>
      <c r="M258" s="14">
        <f t="shared" si="6"/>
        <v>1120</v>
      </c>
      <c r="N258" s="14">
        <v>66.666666666666671</v>
      </c>
      <c r="O258" s="14">
        <f t="shared" si="7"/>
        <v>466.66666666666669</v>
      </c>
      <c r="P258" s="13" t="s">
        <v>1094</v>
      </c>
      <c r="Q258" s="13"/>
      <c r="R258" s="13"/>
    </row>
    <row r="259" spans="1:18" ht="22.9" customHeight="1">
      <c r="A259" s="13"/>
      <c r="B259" s="13" t="s">
        <v>432</v>
      </c>
      <c r="C259" s="13" t="s">
        <v>433</v>
      </c>
      <c r="D259" s="13" t="s">
        <v>56</v>
      </c>
      <c r="E259" s="13" t="s">
        <v>434</v>
      </c>
      <c r="F259" s="13" t="s">
        <v>121</v>
      </c>
      <c r="G259" s="13" t="s">
        <v>1118</v>
      </c>
      <c r="H259" s="13" t="s">
        <v>1347</v>
      </c>
      <c r="I259" s="13" t="s">
        <v>1110</v>
      </c>
      <c r="J259" s="13" t="s">
        <v>11</v>
      </c>
      <c r="K259" s="13">
        <v>12</v>
      </c>
      <c r="L259" s="14">
        <v>290</v>
      </c>
      <c r="M259" s="14">
        <f t="shared" si="6"/>
        <v>3480</v>
      </c>
      <c r="N259" s="14">
        <v>120.83333333333334</v>
      </c>
      <c r="O259" s="14">
        <f t="shared" si="7"/>
        <v>1450</v>
      </c>
      <c r="P259" s="13" t="s">
        <v>1095</v>
      </c>
      <c r="Q259" s="13"/>
      <c r="R259" s="13"/>
    </row>
    <row r="260" spans="1:18" ht="22.9" customHeight="1">
      <c r="A260" s="13"/>
      <c r="B260" s="13" t="s">
        <v>435</v>
      </c>
      <c r="C260" s="13" t="s">
        <v>433</v>
      </c>
      <c r="D260" s="13" t="s">
        <v>54</v>
      </c>
      <c r="E260" s="13" t="s">
        <v>434</v>
      </c>
      <c r="F260" s="13" t="s">
        <v>121</v>
      </c>
      <c r="G260" s="13" t="s">
        <v>1118</v>
      </c>
      <c r="H260" s="13" t="s">
        <v>1348</v>
      </c>
      <c r="I260" s="13" t="s">
        <v>1110</v>
      </c>
      <c r="J260" s="13" t="s">
        <v>11</v>
      </c>
      <c r="K260" s="13">
        <v>22</v>
      </c>
      <c r="L260" s="14">
        <v>290</v>
      </c>
      <c r="M260" s="14">
        <f t="shared" ref="M260:M323" si="8">K260*L260</f>
        <v>6380</v>
      </c>
      <c r="N260" s="14">
        <v>120.83333333333334</v>
      </c>
      <c r="O260" s="14">
        <f t="shared" ref="O260:O323" si="9">K260*N260</f>
        <v>2658.3333333333335</v>
      </c>
      <c r="P260" s="13" t="s">
        <v>1095</v>
      </c>
      <c r="Q260" s="13"/>
      <c r="R260" s="13"/>
    </row>
    <row r="261" spans="1:18" ht="22.9" customHeight="1">
      <c r="A261" s="13"/>
      <c r="B261" s="13" t="s">
        <v>436</v>
      </c>
      <c r="C261" s="13" t="s">
        <v>433</v>
      </c>
      <c r="D261" s="13" t="s">
        <v>57</v>
      </c>
      <c r="E261" s="13" t="s">
        <v>434</v>
      </c>
      <c r="F261" s="13" t="s">
        <v>121</v>
      </c>
      <c r="G261" s="13" t="s">
        <v>1118</v>
      </c>
      <c r="H261" s="13" t="s">
        <v>1349</v>
      </c>
      <c r="I261" s="13" t="s">
        <v>1110</v>
      </c>
      <c r="J261" s="13" t="s">
        <v>11</v>
      </c>
      <c r="K261" s="13">
        <v>38</v>
      </c>
      <c r="L261" s="14">
        <v>290</v>
      </c>
      <c r="M261" s="14">
        <f t="shared" si="8"/>
        <v>11020</v>
      </c>
      <c r="N261" s="14">
        <v>120.83333333333334</v>
      </c>
      <c r="O261" s="14">
        <f t="shared" si="9"/>
        <v>4591.666666666667</v>
      </c>
      <c r="P261" s="13" t="s">
        <v>1095</v>
      </c>
      <c r="Q261" s="13"/>
      <c r="R261" s="13"/>
    </row>
    <row r="262" spans="1:18" ht="22.9" customHeight="1">
      <c r="A262" s="13"/>
      <c r="B262" s="13" t="s">
        <v>437</v>
      </c>
      <c r="C262" s="13" t="s">
        <v>433</v>
      </c>
      <c r="D262" s="13" t="s">
        <v>58</v>
      </c>
      <c r="E262" s="13" t="s">
        <v>434</v>
      </c>
      <c r="F262" s="13" t="s">
        <v>121</v>
      </c>
      <c r="G262" s="13" t="s">
        <v>1118</v>
      </c>
      <c r="H262" s="13" t="s">
        <v>1350</v>
      </c>
      <c r="I262" s="13" t="s">
        <v>1110</v>
      </c>
      <c r="J262" s="13" t="s">
        <v>11</v>
      </c>
      <c r="K262" s="13">
        <v>11</v>
      </c>
      <c r="L262" s="14">
        <v>290</v>
      </c>
      <c r="M262" s="14">
        <f t="shared" si="8"/>
        <v>3190</v>
      </c>
      <c r="N262" s="14">
        <v>120.83333333333334</v>
      </c>
      <c r="O262" s="14">
        <f t="shared" si="9"/>
        <v>1329.1666666666667</v>
      </c>
      <c r="P262" s="13" t="s">
        <v>1095</v>
      </c>
      <c r="Q262" s="13"/>
      <c r="R262" s="13"/>
    </row>
    <row r="263" spans="1:18" ht="103.15" customHeight="1">
      <c r="A263" s="13"/>
      <c r="B263" s="13" t="s">
        <v>438</v>
      </c>
      <c r="C263" s="13" t="s">
        <v>439</v>
      </c>
      <c r="D263" s="13" t="s">
        <v>57</v>
      </c>
      <c r="E263" s="13" t="s">
        <v>440</v>
      </c>
      <c r="F263" s="13" t="s">
        <v>121</v>
      </c>
      <c r="G263" s="13" t="s">
        <v>1118</v>
      </c>
      <c r="H263" s="13" t="s">
        <v>1351</v>
      </c>
      <c r="I263" s="13" t="s">
        <v>1110</v>
      </c>
      <c r="J263" s="13" t="s">
        <v>11</v>
      </c>
      <c r="K263" s="13">
        <v>4</v>
      </c>
      <c r="L263" s="14">
        <v>290</v>
      </c>
      <c r="M263" s="14">
        <f t="shared" si="8"/>
        <v>1160</v>
      </c>
      <c r="N263" s="14">
        <v>120.83333333333334</v>
      </c>
      <c r="O263" s="14">
        <f t="shared" si="9"/>
        <v>483.33333333333337</v>
      </c>
      <c r="P263" s="13" t="s">
        <v>1095</v>
      </c>
      <c r="Q263" s="13"/>
      <c r="R263" s="13"/>
    </row>
    <row r="264" spans="1:18" ht="24" customHeight="1">
      <c r="A264" s="13"/>
      <c r="B264" s="13" t="s">
        <v>441</v>
      </c>
      <c r="C264" s="13" t="s">
        <v>442</v>
      </c>
      <c r="D264" s="13" t="s">
        <v>56</v>
      </c>
      <c r="E264" s="13" t="s">
        <v>443</v>
      </c>
      <c r="F264" s="13" t="s">
        <v>121</v>
      </c>
      <c r="G264" s="13" t="s">
        <v>1118</v>
      </c>
      <c r="H264" s="13" t="s">
        <v>1352</v>
      </c>
      <c r="I264" s="13" t="s">
        <v>1110</v>
      </c>
      <c r="J264" s="13" t="s">
        <v>11</v>
      </c>
      <c r="K264" s="13">
        <v>13</v>
      </c>
      <c r="L264" s="14">
        <v>260</v>
      </c>
      <c r="M264" s="14">
        <f t="shared" si="8"/>
        <v>3380</v>
      </c>
      <c r="N264" s="14">
        <v>108.33333333333334</v>
      </c>
      <c r="O264" s="14">
        <f t="shared" si="9"/>
        <v>1408.3333333333335</v>
      </c>
      <c r="P264" s="13" t="s">
        <v>1095</v>
      </c>
      <c r="Q264" s="13"/>
      <c r="R264" s="13"/>
    </row>
    <row r="265" spans="1:18" ht="24" customHeight="1">
      <c r="A265" s="13"/>
      <c r="B265" s="13" t="s">
        <v>444</v>
      </c>
      <c r="C265" s="13" t="s">
        <v>442</v>
      </c>
      <c r="D265" s="13" t="s">
        <v>54</v>
      </c>
      <c r="E265" s="13" t="s">
        <v>443</v>
      </c>
      <c r="F265" s="13" t="s">
        <v>121</v>
      </c>
      <c r="G265" s="13" t="s">
        <v>1118</v>
      </c>
      <c r="H265" s="13" t="s">
        <v>1353</v>
      </c>
      <c r="I265" s="13" t="s">
        <v>1110</v>
      </c>
      <c r="J265" s="13" t="s">
        <v>11</v>
      </c>
      <c r="K265" s="13">
        <v>23</v>
      </c>
      <c r="L265" s="14">
        <v>260</v>
      </c>
      <c r="M265" s="14">
        <f t="shared" si="8"/>
        <v>5980</v>
      </c>
      <c r="N265" s="14">
        <v>108.33333333333334</v>
      </c>
      <c r="O265" s="14">
        <f t="shared" si="9"/>
        <v>2491.666666666667</v>
      </c>
      <c r="P265" s="13" t="s">
        <v>1095</v>
      </c>
      <c r="Q265" s="13"/>
      <c r="R265" s="13"/>
    </row>
    <row r="266" spans="1:18" ht="24" customHeight="1">
      <c r="A266" s="13"/>
      <c r="B266" s="13" t="s">
        <v>445</v>
      </c>
      <c r="C266" s="13" t="s">
        <v>442</v>
      </c>
      <c r="D266" s="13" t="s">
        <v>57</v>
      </c>
      <c r="E266" s="13" t="s">
        <v>443</v>
      </c>
      <c r="F266" s="13" t="s">
        <v>121</v>
      </c>
      <c r="G266" s="13" t="s">
        <v>1118</v>
      </c>
      <c r="H266" s="13" t="s">
        <v>1354</v>
      </c>
      <c r="I266" s="13" t="s">
        <v>1110</v>
      </c>
      <c r="J266" s="13" t="s">
        <v>11</v>
      </c>
      <c r="K266" s="13">
        <v>28</v>
      </c>
      <c r="L266" s="14">
        <v>260</v>
      </c>
      <c r="M266" s="14">
        <f t="shared" si="8"/>
        <v>7280</v>
      </c>
      <c r="N266" s="14">
        <v>108.33333333333334</v>
      </c>
      <c r="O266" s="14">
        <f t="shared" si="9"/>
        <v>3033.3333333333335</v>
      </c>
      <c r="P266" s="13" t="s">
        <v>1095</v>
      </c>
      <c r="Q266" s="13"/>
      <c r="R266" s="13"/>
    </row>
    <row r="267" spans="1:18" ht="24" customHeight="1">
      <c r="A267" s="13"/>
      <c r="B267" s="13" t="s">
        <v>446</v>
      </c>
      <c r="C267" s="13" t="s">
        <v>442</v>
      </c>
      <c r="D267" s="13" t="s">
        <v>58</v>
      </c>
      <c r="E267" s="13" t="s">
        <v>443</v>
      </c>
      <c r="F267" s="13" t="s">
        <v>121</v>
      </c>
      <c r="G267" s="13" t="s">
        <v>1118</v>
      </c>
      <c r="H267" s="13" t="s">
        <v>1355</v>
      </c>
      <c r="I267" s="13" t="s">
        <v>1110</v>
      </c>
      <c r="J267" s="13" t="s">
        <v>11</v>
      </c>
      <c r="K267" s="13">
        <v>6</v>
      </c>
      <c r="L267" s="14">
        <v>260</v>
      </c>
      <c r="M267" s="14">
        <f t="shared" si="8"/>
        <v>1560</v>
      </c>
      <c r="N267" s="14">
        <v>108.33333333333334</v>
      </c>
      <c r="O267" s="14">
        <f t="shared" si="9"/>
        <v>650</v>
      </c>
      <c r="P267" s="13" t="s">
        <v>1095</v>
      </c>
      <c r="Q267" s="13"/>
      <c r="R267" s="13"/>
    </row>
    <row r="268" spans="1:18" ht="18" customHeight="1">
      <c r="A268" s="13"/>
      <c r="B268" s="13" t="s">
        <v>447</v>
      </c>
      <c r="C268" s="13" t="s">
        <v>448</v>
      </c>
      <c r="D268" s="13" t="s">
        <v>56</v>
      </c>
      <c r="E268" s="13" t="s">
        <v>449</v>
      </c>
      <c r="F268" s="13" t="s">
        <v>121</v>
      </c>
      <c r="G268" s="13" t="s">
        <v>1117</v>
      </c>
      <c r="H268" s="13" t="s">
        <v>1356</v>
      </c>
      <c r="I268" s="13" t="s">
        <v>1109</v>
      </c>
      <c r="J268" s="13" t="s">
        <v>122</v>
      </c>
      <c r="K268" s="13">
        <v>4</v>
      </c>
      <c r="L268" s="14">
        <v>160</v>
      </c>
      <c r="M268" s="14">
        <f t="shared" si="8"/>
        <v>640</v>
      </c>
      <c r="N268" s="14">
        <v>66.666666666666671</v>
      </c>
      <c r="O268" s="14">
        <f t="shared" si="9"/>
        <v>266.66666666666669</v>
      </c>
      <c r="P268" s="13" t="s">
        <v>1096</v>
      </c>
      <c r="Q268" s="13"/>
      <c r="R268" s="13"/>
    </row>
    <row r="269" spans="1:18" ht="18" customHeight="1">
      <c r="A269" s="13"/>
      <c r="B269" s="13" t="s">
        <v>450</v>
      </c>
      <c r="C269" s="13" t="s">
        <v>448</v>
      </c>
      <c r="D269" s="13" t="s">
        <v>54</v>
      </c>
      <c r="E269" s="13" t="s">
        <v>449</v>
      </c>
      <c r="F269" s="13" t="s">
        <v>121</v>
      </c>
      <c r="G269" s="13" t="s">
        <v>1117</v>
      </c>
      <c r="H269" s="13" t="s">
        <v>1357</v>
      </c>
      <c r="I269" s="13" t="s">
        <v>1109</v>
      </c>
      <c r="J269" s="13" t="s">
        <v>122</v>
      </c>
      <c r="K269" s="13">
        <v>5</v>
      </c>
      <c r="L269" s="14">
        <v>160</v>
      </c>
      <c r="M269" s="14">
        <f t="shared" si="8"/>
        <v>800</v>
      </c>
      <c r="N269" s="14">
        <v>66.666666666666671</v>
      </c>
      <c r="O269" s="14">
        <f t="shared" si="9"/>
        <v>333.33333333333337</v>
      </c>
      <c r="P269" s="13" t="s">
        <v>1096</v>
      </c>
      <c r="Q269" s="13"/>
      <c r="R269" s="13"/>
    </row>
    <row r="270" spans="1:18" ht="18" customHeight="1">
      <c r="A270" s="13"/>
      <c r="B270" s="13" t="s">
        <v>451</v>
      </c>
      <c r="C270" s="13" t="s">
        <v>448</v>
      </c>
      <c r="D270" s="13" t="s">
        <v>57</v>
      </c>
      <c r="E270" s="13" t="s">
        <v>449</v>
      </c>
      <c r="F270" s="13" t="s">
        <v>121</v>
      </c>
      <c r="G270" s="13" t="s">
        <v>1117</v>
      </c>
      <c r="H270" s="13" t="s">
        <v>1358</v>
      </c>
      <c r="I270" s="13" t="s">
        <v>1109</v>
      </c>
      <c r="J270" s="13" t="s">
        <v>122</v>
      </c>
      <c r="K270" s="13">
        <v>9</v>
      </c>
      <c r="L270" s="14">
        <v>160</v>
      </c>
      <c r="M270" s="14">
        <f t="shared" si="8"/>
        <v>1440</v>
      </c>
      <c r="N270" s="14">
        <v>66.666666666666671</v>
      </c>
      <c r="O270" s="14">
        <f t="shared" si="9"/>
        <v>600</v>
      </c>
      <c r="P270" s="13" t="s">
        <v>1096</v>
      </c>
      <c r="Q270" s="13"/>
      <c r="R270" s="13"/>
    </row>
    <row r="271" spans="1:18" ht="18" customHeight="1">
      <c r="A271" s="13"/>
      <c r="B271" s="13" t="s">
        <v>452</v>
      </c>
      <c r="C271" s="13" t="s">
        <v>448</v>
      </c>
      <c r="D271" s="13" t="s">
        <v>132</v>
      </c>
      <c r="E271" s="13" t="s">
        <v>449</v>
      </c>
      <c r="F271" s="13" t="s">
        <v>121</v>
      </c>
      <c r="G271" s="13" t="s">
        <v>1117</v>
      </c>
      <c r="H271" s="13" t="s">
        <v>1359</v>
      </c>
      <c r="I271" s="13" t="s">
        <v>1109</v>
      </c>
      <c r="J271" s="13" t="s">
        <v>122</v>
      </c>
      <c r="K271" s="13">
        <v>1</v>
      </c>
      <c r="L271" s="14">
        <v>160</v>
      </c>
      <c r="M271" s="14">
        <f t="shared" si="8"/>
        <v>160</v>
      </c>
      <c r="N271" s="14">
        <v>66.666666666666671</v>
      </c>
      <c r="O271" s="14">
        <f t="shared" si="9"/>
        <v>66.666666666666671</v>
      </c>
      <c r="P271" s="13" t="s">
        <v>1096</v>
      </c>
      <c r="Q271" s="13"/>
      <c r="R271" s="13"/>
    </row>
    <row r="272" spans="1:18" ht="18" customHeight="1">
      <c r="A272" s="13"/>
      <c r="B272" s="13" t="s">
        <v>453</v>
      </c>
      <c r="C272" s="13" t="s">
        <v>448</v>
      </c>
      <c r="D272" s="13" t="s">
        <v>58</v>
      </c>
      <c r="E272" s="13" t="s">
        <v>449</v>
      </c>
      <c r="F272" s="13" t="s">
        <v>121</v>
      </c>
      <c r="G272" s="13" t="s">
        <v>1117</v>
      </c>
      <c r="H272" s="13" t="s">
        <v>1360</v>
      </c>
      <c r="I272" s="13" t="s">
        <v>1109</v>
      </c>
      <c r="J272" s="13" t="s">
        <v>122</v>
      </c>
      <c r="K272" s="13">
        <v>6</v>
      </c>
      <c r="L272" s="14">
        <v>160</v>
      </c>
      <c r="M272" s="14">
        <f t="shared" si="8"/>
        <v>960</v>
      </c>
      <c r="N272" s="14">
        <v>66.666666666666671</v>
      </c>
      <c r="O272" s="14">
        <f t="shared" si="9"/>
        <v>400</v>
      </c>
      <c r="P272" s="13" t="s">
        <v>1096</v>
      </c>
      <c r="Q272" s="13"/>
      <c r="R272" s="13"/>
    </row>
    <row r="273" spans="1:18" ht="22.9" customHeight="1">
      <c r="A273" s="13"/>
      <c r="B273" s="13" t="s">
        <v>454</v>
      </c>
      <c r="C273" s="13" t="s">
        <v>455</v>
      </c>
      <c r="D273" s="13" t="s">
        <v>56</v>
      </c>
      <c r="E273" s="13" t="s">
        <v>456</v>
      </c>
      <c r="F273" s="13" t="s">
        <v>121</v>
      </c>
      <c r="G273" s="13" t="s">
        <v>1117</v>
      </c>
      <c r="H273" s="13" t="s">
        <v>1361</v>
      </c>
      <c r="I273" s="13" t="s">
        <v>1109</v>
      </c>
      <c r="J273" s="13" t="s">
        <v>122</v>
      </c>
      <c r="K273" s="13">
        <v>1</v>
      </c>
      <c r="L273" s="14">
        <v>160</v>
      </c>
      <c r="M273" s="14">
        <f t="shared" si="8"/>
        <v>160</v>
      </c>
      <c r="N273" s="14">
        <v>66.666666666666671</v>
      </c>
      <c r="O273" s="14">
        <f t="shared" si="9"/>
        <v>66.666666666666671</v>
      </c>
      <c r="P273" s="13" t="s">
        <v>1096</v>
      </c>
      <c r="Q273" s="13"/>
      <c r="R273" s="13"/>
    </row>
    <row r="274" spans="1:18" ht="22.9" customHeight="1">
      <c r="A274" s="13"/>
      <c r="B274" s="13" t="s">
        <v>457</v>
      </c>
      <c r="C274" s="13" t="s">
        <v>455</v>
      </c>
      <c r="D274" s="13" t="s">
        <v>54</v>
      </c>
      <c r="E274" s="13" t="s">
        <v>456</v>
      </c>
      <c r="F274" s="13" t="s">
        <v>121</v>
      </c>
      <c r="G274" s="13" t="s">
        <v>1117</v>
      </c>
      <c r="H274" s="13" t="s">
        <v>1362</v>
      </c>
      <c r="I274" s="13" t="s">
        <v>1109</v>
      </c>
      <c r="J274" s="13" t="s">
        <v>122</v>
      </c>
      <c r="K274" s="13">
        <v>4</v>
      </c>
      <c r="L274" s="14">
        <v>160</v>
      </c>
      <c r="M274" s="14">
        <f t="shared" si="8"/>
        <v>640</v>
      </c>
      <c r="N274" s="14">
        <v>66.666666666666671</v>
      </c>
      <c r="O274" s="14">
        <f t="shared" si="9"/>
        <v>266.66666666666669</v>
      </c>
      <c r="P274" s="13" t="s">
        <v>1096</v>
      </c>
      <c r="Q274" s="13"/>
      <c r="R274" s="13"/>
    </row>
    <row r="275" spans="1:18" ht="22.9" customHeight="1">
      <c r="A275" s="13"/>
      <c r="B275" s="13" t="s">
        <v>458</v>
      </c>
      <c r="C275" s="13" t="s">
        <v>455</v>
      </c>
      <c r="D275" s="13" t="s">
        <v>57</v>
      </c>
      <c r="E275" s="13" t="s">
        <v>456</v>
      </c>
      <c r="F275" s="13" t="s">
        <v>121</v>
      </c>
      <c r="G275" s="13" t="s">
        <v>1117</v>
      </c>
      <c r="H275" s="13" t="s">
        <v>1363</v>
      </c>
      <c r="I275" s="13" t="s">
        <v>1109</v>
      </c>
      <c r="J275" s="13" t="s">
        <v>122</v>
      </c>
      <c r="K275" s="13">
        <v>4</v>
      </c>
      <c r="L275" s="14">
        <v>160</v>
      </c>
      <c r="M275" s="14">
        <f t="shared" si="8"/>
        <v>640</v>
      </c>
      <c r="N275" s="14">
        <v>66.666666666666671</v>
      </c>
      <c r="O275" s="14">
        <f t="shared" si="9"/>
        <v>266.66666666666669</v>
      </c>
      <c r="P275" s="13" t="s">
        <v>1096</v>
      </c>
      <c r="Q275" s="13"/>
      <c r="R275" s="13"/>
    </row>
    <row r="276" spans="1:18" ht="22.9" customHeight="1">
      <c r="A276" s="13"/>
      <c r="B276" s="13" t="s">
        <v>459</v>
      </c>
      <c r="C276" s="13" t="s">
        <v>455</v>
      </c>
      <c r="D276" s="13" t="s">
        <v>58</v>
      </c>
      <c r="E276" s="13" t="s">
        <v>456</v>
      </c>
      <c r="F276" s="13" t="s">
        <v>121</v>
      </c>
      <c r="G276" s="13" t="s">
        <v>1117</v>
      </c>
      <c r="H276" s="13" t="s">
        <v>1364</v>
      </c>
      <c r="I276" s="13" t="s">
        <v>1109</v>
      </c>
      <c r="J276" s="13" t="s">
        <v>122</v>
      </c>
      <c r="K276" s="13">
        <v>2</v>
      </c>
      <c r="L276" s="14">
        <v>160</v>
      </c>
      <c r="M276" s="14">
        <f t="shared" si="8"/>
        <v>320</v>
      </c>
      <c r="N276" s="14">
        <v>66.666666666666671</v>
      </c>
      <c r="O276" s="14">
        <f t="shared" si="9"/>
        <v>133.33333333333334</v>
      </c>
      <c r="P276" s="13" t="s">
        <v>1096</v>
      </c>
      <c r="Q276" s="13"/>
      <c r="R276" s="13"/>
    </row>
    <row r="277" spans="1:18" ht="18" customHeight="1">
      <c r="A277" s="13"/>
      <c r="B277" s="13" t="s">
        <v>460</v>
      </c>
      <c r="C277" s="13" t="s">
        <v>461</v>
      </c>
      <c r="D277" s="13" t="s">
        <v>56</v>
      </c>
      <c r="E277" s="13" t="s">
        <v>462</v>
      </c>
      <c r="F277" s="13" t="s">
        <v>121</v>
      </c>
      <c r="G277" s="13" t="s">
        <v>1117</v>
      </c>
      <c r="H277" s="13" t="s">
        <v>1365</v>
      </c>
      <c r="I277" s="13" t="s">
        <v>1109</v>
      </c>
      <c r="J277" s="13" t="s">
        <v>122</v>
      </c>
      <c r="K277" s="13">
        <v>9</v>
      </c>
      <c r="L277" s="14">
        <v>190</v>
      </c>
      <c r="M277" s="14">
        <f t="shared" si="8"/>
        <v>1710</v>
      </c>
      <c r="N277" s="14">
        <v>79.166666666666671</v>
      </c>
      <c r="O277" s="14">
        <f t="shared" si="9"/>
        <v>712.5</v>
      </c>
      <c r="P277" s="13" t="s">
        <v>1097</v>
      </c>
      <c r="Q277" s="13"/>
      <c r="R277" s="13"/>
    </row>
    <row r="278" spans="1:18" ht="18" customHeight="1">
      <c r="A278" s="13"/>
      <c r="B278" s="13" t="s">
        <v>463</v>
      </c>
      <c r="C278" s="13" t="s">
        <v>461</v>
      </c>
      <c r="D278" s="13" t="s">
        <v>54</v>
      </c>
      <c r="E278" s="13" t="s">
        <v>462</v>
      </c>
      <c r="F278" s="13" t="s">
        <v>121</v>
      </c>
      <c r="G278" s="13" t="s">
        <v>1117</v>
      </c>
      <c r="H278" s="13" t="s">
        <v>1366</v>
      </c>
      <c r="I278" s="13" t="s">
        <v>1109</v>
      </c>
      <c r="J278" s="13" t="s">
        <v>122</v>
      </c>
      <c r="K278" s="13">
        <v>8</v>
      </c>
      <c r="L278" s="14">
        <v>190</v>
      </c>
      <c r="M278" s="14">
        <f t="shared" si="8"/>
        <v>1520</v>
      </c>
      <c r="N278" s="14">
        <v>79.166666666666671</v>
      </c>
      <c r="O278" s="14">
        <f t="shared" si="9"/>
        <v>633.33333333333337</v>
      </c>
      <c r="P278" s="13" t="s">
        <v>1097</v>
      </c>
      <c r="Q278" s="13"/>
      <c r="R278" s="13"/>
    </row>
    <row r="279" spans="1:18" ht="18" customHeight="1">
      <c r="A279" s="13"/>
      <c r="B279" s="13" t="s">
        <v>464</v>
      </c>
      <c r="C279" s="13" t="s">
        <v>461</v>
      </c>
      <c r="D279" s="13" t="s">
        <v>57</v>
      </c>
      <c r="E279" s="13" t="s">
        <v>462</v>
      </c>
      <c r="F279" s="13" t="s">
        <v>121</v>
      </c>
      <c r="G279" s="13" t="s">
        <v>1117</v>
      </c>
      <c r="H279" s="13" t="s">
        <v>1367</v>
      </c>
      <c r="I279" s="13" t="s">
        <v>1109</v>
      </c>
      <c r="J279" s="13" t="s">
        <v>122</v>
      </c>
      <c r="K279" s="13">
        <v>6</v>
      </c>
      <c r="L279" s="14">
        <v>190</v>
      </c>
      <c r="M279" s="14">
        <f t="shared" si="8"/>
        <v>1140</v>
      </c>
      <c r="N279" s="14">
        <v>79.166666666666671</v>
      </c>
      <c r="O279" s="14">
        <f t="shared" si="9"/>
        <v>475</v>
      </c>
      <c r="P279" s="13" t="s">
        <v>1097</v>
      </c>
      <c r="Q279" s="13"/>
      <c r="R279" s="13"/>
    </row>
    <row r="280" spans="1:18" ht="18" customHeight="1">
      <c r="A280" s="13"/>
      <c r="B280" s="13" t="s">
        <v>465</v>
      </c>
      <c r="C280" s="13" t="s">
        <v>461</v>
      </c>
      <c r="D280" s="13" t="s">
        <v>132</v>
      </c>
      <c r="E280" s="13" t="s">
        <v>462</v>
      </c>
      <c r="F280" s="13" t="s">
        <v>121</v>
      </c>
      <c r="G280" s="13" t="s">
        <v>1117</v>
      </c>
      <c r="H280" s="13" t="s">
        <v>1368</v>
      </c>
      <c r="I280" s="13" t="s">
        <v>1109</v>
      </c>
      <c r="J280" s="13" t="s">
        <v>122</v>
      </c>
      <c r="K280" s="13">
        <v>4</v>
      </c>
      <c r="L280" s="14">
        <v>190</v>
      </c>
      <c r="M280" s="14">
        <f t="shared" si="8"/>
        <v>760</v>
      </c>
      <c r="N280" s="14">
        <v>79.166666666666671</v>
      </c>
      <c r="O280" s="14">
        <f t="shared" si="9"/>
        <v>316.66666666666669</v>
      </c>
      <c r="P280" s="13" t="s">
        <v>1097</v>
      </c>
      <c r="Q280" s="13"/>
      <c r="R280" s="13"/>
    </row>
    <row r="281" spans="1:18" ht="18" customHeight="1">
      <c r="A281" s="13"/>
      <c r="B281" s="13" t="s">
        <v>466</v>
      </c>
      <c r="C281" s="13" t="s">
        <v>461</v>
      </c>
      <c r="D281" s="13" t="s">
        <v>133</v>
      </c>
      <c r="E281" s="13" t="s">
        <v>462</v>
      </c>
      <c r="F281" s="13" t="s">
        <v>121</v>
      </c>
      <c r="G281" s="13" t="s">
        <v>1117</v>
      </c>
      <c r="H281" s="13" t="s">
        <v>1369</v>
      </c>
      <c r="I281" s="13" t="s">
        <v>1109</v>
      </c>
      <c r="J281" s="13" t="s">
        <v>122</v>
      </c>
      <c r="K281" s="13">
        <v>4</v>
      </c>
      <c r="L281" s="14">
        <v>190</v>
      </c>
      <c r="M281" s="14">
        <f t="shared" si="8"/>
        <v>760</v>
      </c>
      <c r="N281" s="14">
        <v>79.166666666666671</v>
      </c>
      <c r="O281" s="14">
        <f t="shared" si="9"/>
        <v>316.66666666666669</v>
      </c>
      <c r="P281" s="13" t="s">
        <v>1097</v>
      </c>
      <c r="Q281" s="13"/>
      <c r="R281" s="13"/>
    </row>
    <row r="282" spans="1:18" ht="24" customHeight="1">
      <c r="A282" s="13"/>
      <c r="B282" s="13" t="s">
        <v>467</v>
      </c>
      <c r="C282" s="13" t="s">
        <v>468</v>
      </c>
      <c r="D282" s="13" t="s">
        <v>56</v>
      </c>
      <c r="E282" s="13" t="s">
        <v>469</v>
      </c>
      <c r="F282" s="13" t="s">
        <v>121</v>
      </c>
      <c r="G282" s="13" t="s">
        <v>1117</v>
      </c>
      <c r="H282" s="13" t="s">
        <v>1370</v>
      </c>
      <c r="I282" s="13" t="s">
        <v>1109</v>
      </c>
      <c r="J282" s="13" t="s">
        <v>122</v>
      </c>
      <c r="K282" s="13">
        <v>7</v>
      </c>
      <c r="L282" s="14">
        <v>200</v>
      </c>
      <c r="M282" s="14">
        <f t="shared" si="8"/>
        <v>1400</v>
      </c>
      <c r="N282" s="14">
        <v>83.333333333333343</v>
      </c>
      <c r="O282" s="14">
        <f t="shared" si="9"/>
        <v>583.33333333333337</v>
      </c>
      <c r="P282" s="13" t="s">
        <v>1097</v>
      </c>
      <c r="Q282" s="13"/>
      <c r="R282" s="13"/>
    </row>
    <row r="283" spans="1:18" ht="24" customHeight="1">
      <c r="A283" s="13"/>
      <c r="B283" s="13" t="s">
        <v>470</v>
      </c>
      <c r="C283" s="13" t="s">
        <v>468</v>
      </c>
      <c r="D283" s="13" t="s">
        <v>54</v>
      </c>
      <c r="E283" s="13" t="s">
        <v>469</v>
      </c>
      <c r="F283" s="13" t="s">
        <v>121</v>
      </c>
      <c r="G283" s="13" t="s">
        <v>1117</v>
      </c>
      <c r="H283" s="13" t="s">
        <v>1371</v>
      </c>
      <c r="I283" s="13" t="s">
        <v>1109</v>
      </c>
      <c r="J283" s="13" t="s">
        <v>122</v>
      </c>
      <c r="K283" s="13">
        <v>8</v>
      </c>
      <c r="L283" s="14">
        <v>200</v>
      </c>
      <c r="M283" s="14">
        <f t="shared" si="8"/>
        <v>1600</v>
      </c>
      <c r="N283" s="14">
        <v>83.333333333333343</v>
      </c>
      <c r="O283" s="14">
        <f t="shared" si="9"/>
        <v>666.66666666666674</v>
      </c>
      <c r="P283" s="13" t="s">
        <v>1097</v>
      </c>
      <c r="Q283" s="13"/>
      <c r="R283" s="13"/>
    </row>
    <row r="284" spans="1:18" ht="24" customHeight="1">
      <c r="A284" s="13"/>
      <c r="B284" s="13" t="s">
        <v>471</v>
      </c>
      <c r="C284" s="13" t="s">
        <v>468</v>
      </c>
      <c r="D284" s="13" t="s">
        <v>132</v>
      </c>
      <c r="E284" s="13" t="s">
        <v>469</v>
      </c>
      <c r="F284" s="13" t="s">
        <v>121</v>
      </c>
      <c r="G284" s="13" t="s">
        <v>1117</v>
      </c>
      <c r="H284" s="13" t="s">
        <v>1372</v>
      </c>
      <c r="I284" s="13" t="s">
        <v>1109</v>
      </c>
      <c r="J284" s="13" t="s">
        <v>122</v>
      </c>
      <c r="K284" s="13">
        <v>5</v>
      </c>
      <c r="L284" s="14">
        <v>200</v>
      </c>
      <c r="M284" s="14">
        <f t="shared" si="8"/>
        <v>1000</v>
      </c>
      <c r="N284" s="14">
        <v>83.333333333333343</v>
      </c>
      <c r="O284" s="14">
        <f t="shared" si="9"/>
        <v>416.66666666666674</v>
      </c>
      <c r="P284" s="13" t="s">
        <v>1097</v>
      </c>
      <c r="Q284" s="13"/>
      <c r="R284" s="13"/>
    </row>
    <row r="285" spans="1:18" ht="24" customHeight="1">
      <c r="A285" s="13"/>
      <c r="B285" s="13" t="s">
        <v>472</v>
      </c>
      <c r="C285" s="13" t="s">
        <v>468</v>
      </c>
      <c r="D285" s="13" t="s">
        <v>133</v>
      </c>
      <c r="E285" s="13" t="s">
        <v>469</v>
      </c>
      <c r="F285" s="13" t="s">
        <v>121</v>
      </c>
      <c r="G285" s="13" t="s">
        <v>1117</v>
      </c>
      <c r="H285" s="13" t="s">
        <v>1373</v>
      </c>
      <c r="I285" s="13" t="s">
        <v>1109</v>
      </c>
      <c r="J285" s="13" t="s">
        <v>122</v>
      </c>
      <c r="K285" s="13">
        <v>4</v>
      </c>
      <c r="L285" s="14">
        <v>200</v>
      </c>
      <c r="M285" s="14">
        <f t="shared" si="8"/>
        <v>800</v>
      </c>
      <c r="N285" s="14">
        <v>83.333333333333343</v>
      </c>
      <c r="O285" s="14">
        <f t="shared" si="9"/>
        <v>333.33333333333337</v>
      </c>
      <c r="P285" s="13" t="s">
        <v>1097</v>
      </c>
      <c r="Q285" s="13"/>
      <c r="R285" s="13"/>
    </row>
    <row r="286" spans="1:18">
      <c r="A286" s="13"/>
      <c r="B286" s="13" t="s">
        <v>473</v>
      </c>
      <c r="C286" s="13" t="s">
        <v>474</v>
      </c>
      <c r="D286" s="13" t="s">
        <v>56</v>
      </c>
      <c r="E286" s="13" t="s">
        <v>475</v>
      </c>
      <c r="F286" s="13" t="s">
        <v>121</v>
      </c>
      <c r="G286" s="13" t="s">
        <v>1117</v>
      </c>
      <c r="H286" s="13" t="s">
        <v>1374</v>
      </c>
      <c r="I286" s="13" t="s">
        <v>1109</v>
      </c>
      <c r="J286" s="13" t="s">
        <v>122</v>
      </c>
      <c r="K286" s="13">
        <v>12</v>
      </c>
      <c r="L286" s="14">
        <v>230</v>
      </c>
      <c r="M286" s="14">
        <f t="shared" si="8"/>
        <v>2760</v>
      </c>
      <c r="N286" s="14">
        <v>95.833333333333343</v>
      </c>
      <c r="O286" s="14">
        <f t="shared" si="9"/>
        <v>1150</v>
      </c>
      <c r="P286" s="13" t="s">
        <v>1097</v>
      </c>
      <c r="Q286" s="13"/>
      <c r="R286" s="13"/>
    </row>
    <row r="287" spans="1:18">
      <c r="A287" s="13"/>
      <c r="B287" s="13" t="s">
        <v>476</v>
      </c>
      <c r="C287" s="13" t="s">
        <v>474</v>
      </c>
      <c r="D287" s="13" t="s">
        <v>54</v>
      </c>
      <c r="E287" s="13" t="s">
        <v>475</v>
      </c>
      <c r="F287" s="13" t="s">
        <v>121</v>
      </c>
      <c r="G287" s="13" t="s">
        <v>1117</v>
      </c>
      <c r="H287" s="13" t="s">
        <v>1375</v>
      </c>
      <c r="I287" s="13" t="s">
        <v>1109</v>
      </c>
      <c r="J287" s="13" t="s">
        <v>122</v>
      </c>
      <c r="K287" s="13">
        <v>12</v>
      </c>
      <c r="L287" s="14">
        <v>230</v>
      </c>
      <c r="M287" s="14">
        <f t="shared" si="8"/>
        <v>2760</v>
      </c>
      <c r="N287" s="14">
        <v>95.833333333333343</v>
      </c>
      <c r="O287" s="14">
        <f t="shared" si="9"/>
        <v>1150</v>
      </c>
      <c r="P287" s="13" t="s">
        <v>1097</v>
      </c>
      <c r="Q287" s="13"/>
      <c r="R287" s="13"/>
    </row>
    <row r="288" spans="1:18">
      <c r="A288" s="13"/>
      <c r="B288" s="13" t="s">
        <v>477</v>
      </c>
      <c r="C288" s="13" t="s">
        <v>474</v>
      </c>
      <c r="D288" s="13" t="s">
        <v>57</v>
      </c>
      <c r="E288" s="13" t="s">
        <v>475</v>
      </c>
      <c r="F288" s="13" t="s">
        <v>121</v>
      </c>
      <c r="G288" s="13" t="s">
        <v>1117</v>
      </c>
      <c r="H288" s="13" t="s">
        <v>1376</v>
      </c>
      <c r="I288" s="13" t="s">
        <v>1109</v>
      </c>
      <c r="J288" s="13" t="s">
        <v>122</v>
      </c>
      <c r="K288" s="13">
        <v>12</v>
      </c>
      <c r="L288" s="14">
        <v>230</v>
      </c>
      <c r="M288" s="14">
        <f t="shared" si="8"/>
        <v>2760</v>
      </c>
      <c r="N288" s="14">
        <v>95.833333333333343</v>
      </c>
      <c r="O288" s="14">
        <f t="shared" si="9"/>
        <v>1150</v>
      </c>
      <c r="P288" s="13" t="s">
        <v>1097</v>
      </c>
      <c r="Q288" s="13"/>
      <c r="R288" s="13"/>
    </row>
    <row r="289" spans="1:18">
      <c r="A289" s="13"/>
      <c r="B289" s="13" t="s">
        <v>478</v>
      </c>
      <c r="C289" s="13" t="s">
        <v>474</v>
      </c>
      <c r="D289" s="13" t="s">
        <v>132</v>
      </c>
      <c r="E289" s="13" t="s">
        <v>475</v>
      </c>
      <c r="F289" s="13" t="s">
        <v>121</v>
      </c>
      <c r="G289" s="13" t="s">
        <v>1117</v>
      </c>
      <c r="H289" s="13" t="s">
        <v>1377</v>
      </c>
      <c r="I289" s="13" t="s">
        <v>1109</v>
      </c>
      <c r="J289" s="13" t="s">
        <v>122</v>
      </c>
      <c r="K289" s="13">
        <v>6</v>
      </c>
      <c r="L289" s="14">
        <v>230</v>
      </c>
      <c r="M289" s="14">
        <f t="shared" si="8"/>
        <v>1380</v>
      </c>
      <c r="N289" s="14">
        <v>95.833333333333343</v>
      </c>
      <c r="O289" s="14">
        <f t="shared" si="9"/>
        <v>575</v>
      </c>
      <c r="P289" s="13" t="s">
        <v>1097</v>
      </c>
      <c r="Q289" s="13"/>
      <c r="R289" s="13"/>
    </row>
    <row r="290" spans="1:18">
      <c r="A290" s="13"/>
      <c r="B290" s="13" t="s">
        <v>479</v>
      </c>
      <c r="C290" s="13" t="s">
        <v>474</v>
      </c>
      <c r="D290" s="13" t="s">
        <v>58</v>
      </c>
      <c r="E290" s="13" t="s">
        <v>475</v>
      </c>
      <c r="F290" s="13" t="s">
        <v>121</v>
      </c>
      <c r="G290" s="13" t="s">
        <v>1117</v>
      </c>
      <c r="H290" s="13" t="s">
        <v>1378</v>
      </c>
      <c r="I290" s="13" t="s">
        <v>1109</v>
      </c>
      <c r="J290" s="13" t="s">
        <v>122</v>
      </c>
      <c r="K290" s="13">
        <v>2</v>
      </c>
      <c r="L290" s="14">
        <v>230</v>
      </c>
      <c r="M290" s="14">
        <f t="shared" si="8"/>
        <v>460</v>
      </c>
      <c r="N290" s="14">
        <v>95.833333333333343</v>
      </c>
      <c r="O290" s="14">
        <f t="shared" si="9"/>
        <v>191.66666666666669</v>
      </c>
      <c r="P290" s="13" t="s">
        <v>1097</v>
      </c>
      <c r="Q290" s="13"/>
      <c r="R290" s="13"/>
    </row>
    <row r="291" spans="1:18">
      <c r="A291" s="13"/>
      <c r="B291" s="13" t="s">
        <v>480</v>
      </c>
      <c r="C291" s="13" t="s">
        <v>474</v>
      </c>
      <c r="D291" s="13" t="s">
        <v>133</v>
      </c>
      <c r="E291" s="13" t="s">
        <v>475</v>
      </c>
      <c r="F291" s="13" t="s">
        <v>121</v>
      </c>
      <c r="G291" s="13" t="s">
        <v>1117</v>
      </c>
      <c r="H291" s="13" t="s">
        <v>1379</v>
      </c>
      <c r="I291" s="13" t="s">
        <v>1109</v>
      </c>
      <c r="J291" s="13" t="s">
        <v>122</v>
      </c>
      <c r="K291" s="13">
        <v>3</v>
      </c>
      <c r="L291" s="14">
        <v>230</v>
      </c>
      <c r="M291" s="14">
        <f t="shared" si="8"/>
        <v>690</v>
      </c>
      <c r="N291" s="14">
        <v>95.833333333333343</v>
      </c>
      <c r="O291" s="14">
        <f t="shared" si="9"/>
        <v>287.5</v>
      </c>
      <c r="P291" s="13" t="s">
        <v>1097</v>
      </c>
      <c r="Q291" s="13"/>
      <c r="R291" s="13"/>
    </row>
    <row r="292" spans="1:18" ht="19.149999999999999" customHeight="1">
      <c r="A292" s="13"/>
      <c r="B292" s="13" t="s">
        <v>481</v>
      </c>
      <c r="C292" s="13" t="s">
        <v>482</v>
      </c>
      <c r="D292" s="13" t="s">
        <v>56</v>
      </c>
      <c r="E292" s="13" t="s">
        <v>483</v>
      </c>
      <c r="F292" s="13" t="s">
        <v>121</v>
      </c>
      <c r="G292" s="13" t="s">
        <v>1117</v>
      </c>
      <c r="H292" s="13" t="s">
        <v>1380</v>
      </c>
      <c r="I292" s="13" t="s">
        <v>1109</v>
      </c>
      <c r="J292" s="13" t="s">
        <v>122</v>
      </c>
      <c r="K292" s="13">
        <v>3</v>
      </c>
      <c r="L292" s="14">
        <v>250</v>
      </c>
      <c r="M292" s="14">
        <f t="shared" si="8"/>
        <v>750</v>
      </c>
      <c r="N292" s="14">
        <v>104.16666666666667</v>
      </c>
      <c r="O292" s="14">
        <f t="shared" si="9"/>
        <v>312.5</v>
      </c>
      <c r="P292" s="13" t="s">
        <v>1097</v>
      </c>
      <c r="Q292" s="13"/>
      <c r="R292" s="13"/>
    </row>
    <row r="293" spans="1:18" ht="19.149999999999999" customHeight="1">
      <c r="A293" s="13"/>
      <c r="B293" s="13" t="s">
        <v>484</v>
      </c>
      <c r="C293" s="13" t="s">
        <v>482</v>
      </c>
      <c r="D293" s="13" t="s">
        <v>54</v>
      </c>
      <c r="E293" s="13" t="s">
        <v>483</v>
      </c>
      <c r="F293" s="13" t="s">
        <v>121</v>
      </c>
      <c r="G293" s="13" t="s">
        <v>1117</v>
      </c>
      <c r="H293" s="13" t="s">
        <v>1381</v>
      </c>
      <c r="I293" s="13" t="s">
        <v>1109</v>
      </c>
      <c r="J293" s="13" t="s">
        <v>122</v>
      </c>
      <c r="K293" s="13">
        <v>2</v>
      </c>
      <c r="L293" s="14">
        <v>250</v>
      </c>
      <c r="M293" s="14">
        <f t="shared" si="8"/>
        <v>500</v>
      </c>
      <c r="N293" s="14">
        <v>104.16666666666667</v>
      </c>
      <c r="O293" s="14">
        <f t="shared" si="9"/>
        <v>208.33333333333334</v>
      </c>
      <c r="P293" s="13" t="s">
        <v>1097</v>
      </c>
      <c r="Q293" s="13"/>
      <c r="R293" s="13"/>
    </row>
    <row r="294" spans="1:18" ht="19.149999999999999" customHeight="1">
      <c r="A294" s="13"/>
      <c r="B294" s="13" t="s">
        <v>485</v>
      </c>
      <c r="C294" s="13" t="s">
        <v>482</v>
      </c>
      <c r="D294" s="13" t="s">
        <v>57</v>
      </c>
      <c r="E294" s="13" t="s">
        <v>483</v>
      </c>
      <c r="F294" s="13" t="s">
        <v>121</v>
      </c>
      <c r="G294" s="13" t="s">
        <v>1117</v>
      </c>
      <c r="H294" s="13" t="s">
        <v>1382</v>
      </c>
      <c r="I294" s="13" t="s">
        <v>1109</v>
      </c>
      <c r="J294" s="13" t="s">
        <v>122</v>
      </c>
      <c r="K294" s="13">
        <v>1</v>
      </c>
      <c r="L294" s="14">
        <v>250</v>
      </c>
      <c r="M294" s="14">
        <f t="shared" si="8"/>
        <v>250</v>
      </c>
      <c r="N294" s="14">
        <v>104.16666666666667</v>
      </c>
      <c r="O294" s="14">
        <f t="shared" si="9"/>
        <v>104.16666666666667</v>
      </c>
      <c r="P294" s="13" t="s">
        <v>1097</v>
      </c>
      <c r="Q294" s="13"/>
      <c r="R294" s="13"/>
    </row>
    <row r="295" spans="1:18" ht="19.149999999999999" customHeight="1">
      <c r="A295" s="13"/>
      <c r="B295" s="13" t="s">
        <v>486</v>
      </c>
      <c r="C295" s="13" t="s">
        <v>482</v>
      </c>
      <c r="D295" s="13" t="s">
        <v>132</v>
      </c>
      <c r="E295" s="13" t="s">
        <v>483</v>
      </c>
      <c r="F295" s="13" t="s">
        <v>121</v>
      </c>
      <c r="G295" s="13" t="s">
        <v>1117</v>
      </c>
      <c r="H295" s="13" t="s">
        <v>1383</v>
      </c>
      <c r="I295" s="13" t="s">
        <v>1109</v>
      </c>
      <c r="J295" s="13" t="s">
        <v>122</v>
      </c>
      <c r="K295" s="13">
        <v>2</v>
      </c>
      <c r="L295" s="14">
        <v>250</v>
      </c>
      <c r="M295" s="14">
        <f t="shared" si="8"/>
        <v>500</v>
      </c>
      <c r="N295" s="14">
        <v>104.16666666666667</v>
      </c>
      <c r="O295" s="14">
        <f t="shared" si="9"/>
        <v>208.33333333333334</v>
      </c>
      <c r="P295" s="13" t="s">
        <v>1097</v>
      </c>
      <c r="Q295" s="13"/>
      <c r="R295" s="13"/>
    </row>
    <row r="296" spans="1:18" ht="19.149999999999999" customHeight="1">
      <c r="A296" s="13"/>
      <c r="B296" s="13" t="s">
        <v>487</v>
      </c>
      <c r="C296" s="13" t="s">
        <v>482</v>
      </c>
      <c r="D296" s="13" t="s">
        <v>133</v>
      </c>
      <c r="E296" s="13" t="s">
        <v>483</v>
      </c>
      <c r="F296" s="13" t="s">
        <v>121</v>
      </c>
      <c r="G296" s="13" t="s">
        <v>1117</v>
      </c>
      <c r="H296" s="13" t="s">
        <v>1384</v>
      </c>
      <c r="I296" s="13" t="s">
        <v>1109</v>
      </c>
      <c r="J296" s="13" t="s">
        <v>122</v>
      </c>
      <c r="K296" s="13">
        <v>4</v>
      </c>
      <c r="L296" s="14">
        <v>250</v>
      </c>
      <c r="M296" s="14">
        <f t="shared" si="8"/>
        <v>1000</v>
      </c>
      <c r="N296" s="14">
        <v>104.16666666666667</v>
      </c>
      <c r="O296" s="14">
        <f t="shared" si="9"/>
        <v>416.66666666666669</v>
      </c>
      <c r="P296" s="13" t="s">
        <v>1097</v>
      </c>
      <c r="Q296" s="13"/>
      <c r="R296" s="13"/>
    </row>
    <row r="297" spans="1:18" ht="31.15" customHeight="1">
      <c r="A297" s="13"/>
      <c r="B297" s="13" t="s">
        <v>488</v>
      </c>
      <c r="C297" s="13" t="s">
        <v>489</v>
      </c>
      <c r="D297" s="13" t="s">
        <v>56</v>
      </c>
      <c r="E297" s="13" t="s">
        <v>490</v>
      </c>
      <c r="F297" s="13" t="s">
        <v>121</v>
      </c>
      <c r="G297" s="13" t="s">
        <v>1113</v>
      </c>
      <c r="H297" s="13" t="s">
        <v>1385</v>
      </c>
      <c r="I297" s="13" t="s">
        <v>1110</v>
      </c>
      <c r="J297" s="13" t="s">
        <v>11</v>
      </c>
      <c r="K297" s="13">
        <v>2</v>
      </c>
      <c r="L297" s="14">
        <v>690</v>
      </c>
      <c r="M297" s="14">
        <f t="shared" si="8"/>
        <v>1380</v>
      </c>
      <c r="N297" s="14">
        <v>287.5</v>
      </c>
      <c r="O297" s="14">
        <f t="shared" si="9"/>
        <v>575</v>
      </c>
      <c r="P297" s="13" t="s">
        <v>1086</v>
      </c>
      <c r="Q297" s="13" t="s">
        <v>1081</v>
      </c>
      <c r="R297" s="13"/>
    </row>
    <row r="298" spans="1:18" ht="31.15" customHeight="1">
      <c r="A298" s="13"/>
      <c r="B298" s="13" t="s">
        <v>491</v>
      </c>
      <c r="C298" s="13" t="s">
        <v>489</v>
      </c>
      <c r="D298" s="13" t="s">
        <v>57</v>
      </c>
      <c r="E298" s="13" t="s">
        <v>490</v>
      </c>
      <c r="F298" s="13" t="s">
        <v>121</v>
      </c>
      <c r="G298" s="13" t="s">
        <v>1113</v>
      </c>
      <c r="H298" s="13" t="s">
        <v>1386</v>
      </c>
      <c r="I298" s="13" t="s">
        <v>1110</v>
      </c>
      <c r="J298" s="13" t="s">
        <v>11</v>
      </c>
      <c r="K298" s="13">
        <v>3</v>
      </c>
      <c r="L298" s="14">
        <v>690</v>
      </c>
      <c r="M298" s="14">
        <f t="shared" si="8"/>
        <v>2070</v>
      </c>
      <c r="N298" s="14">
        <v>287.5</v>
      </c>
      <c r="O298" s="14">
        <f t="shared" si="9"/>
        <v>862.5</v>
      </c>
      <c r="P298" s="13" t="s">
        <v>1086</v>
      </c>
      <c r="Q298" s="13" t="s">
        <v>1081</v>
      </c>
      <c r="R298" s="13"/>
    </row>
    <row r="299" spans="1:18" ht="31.15" customHeight="1">
      <c r="A299" s="13"/>
      <c r="B299" s="13" t="s">
        <v>492</v>
      </c>
      <c r="C299" s="13" t="s">
        <v>489</v>
      </c>
      <c r="D299" s="13" t="s">
        <v>58</v>
      </c>
      <c r="E299" s="13" t="s">
        <v>490</v>
      </c>
      <c r="F299" s="13" t="s">
        <v>121</v>
      </c>
      <c r="G299" s="13" t="s">
        <v>1113</v>
      </c>
      <c r="H299" s="13" t="s">
        <v>1387</v>
      </c>
      <c r="I299" s="13" t="s">
        <v>1110</v>
      </c>
      <c r="J299" s="13" t="s">
        <v>11</v>
      </c>
      <c r="K299" s="13">
        <v>1</v>
      </c>
      <c r="L299" s="14">
        <v>690</v>
      </c>
      <c r="M299" s="14">
        <f t="shared" si="8"/>
        <v>690</v>
      </c>
      <c r="N299" s="14">
        <v>287.5</v>
      </c>
      <c r="O299" s="14">
        <f t="shared" si="9"/>
        <v>287.5</v>
      </c>
      <c r="P299" s="13" t="s">
        <v>1086</v>
      </c>
      <c r="Q299" s="13" t="s">
        <v>1081</v>
      </c>
      <c r="R299" s="13"/>
    </row>
    <row r="300" spans="1:18" ht="96" customHeight="1">
      <c r="A300" s="13"/>
      <c r="B300" s="13" t="s">
        <v>493</v>
      </c>
      <c r="C300" s="13" t="s">
        <v>494</v>
      </c>
      <c r="D300" s="13" t="s">
        <v>56</v>
      </c>
      <c r="E300" s="13" t="s">
        <v>495</v>
      </c>
      <c r="F300" s="13" t="s">
        <v>121</v>
      </c>
      <c r="G300" s="13" t="s">
        <v>1113</v>
      </c>
      <c r="H300" s="13" t="s">
        <v>1388</v>
      </c>
      <c r="I300" s="13" t="s">
        <v>1110</v>
      </c>
      <c r="J300" s="13" t="s">
        <v>11</v>
      </c>
      <c r="K300" s="13">
        <v>1</v>
      </c>
      <c r="L300" s="14">
        <v>690</v>
      </c>
      <c r="M300" s="14">
        <f t="shared" si="8"/>
        <v>690</v>
      </c>
      <c r="N300" s="14">
        <v>287.5</v>
      </c>
      <c r="O300" s="14">
        <f t="shared" si="9"/>
        <v>287.5</v>
      </c>
      <c r="P300" s="13" t="s">
        <v>1081</v>
      </c>
      <c r="Q300" s="13" t="s">
        <v>1081</v>
      </c>
      <c r="R300" s="13"/>
    </row>
    <row r="301" spans="1:18" ht="34.15" customHeight="1">
      <c r="A301" s="13"/>
      <c r="B301" s="13" t="s">
        <v>499</v>
      </c>
      <c r="C301" s="13" t="s">
        <v>496</v>
      </c>
      <c r="D301" s="13" t="s">
        <v>54</v>
      </c>
      <c r="E301" s="13" t="s">
        <v>497</v>
      </c>
      <c r="F301" s="13" t="s">
        <v>121</v>
      </c>
      <c r="G301" s="13" t="s">
        <v>1118</v>
      </c>
      <c r="H301" s="13" t="s">
        <v>1389</v>
      </c>
      <c r="I301" s="13" t="s">
        <v>1109</v>
      </c>
      <c r="J301" s="13" t="s">
        <v>498</v>
      </c>
      <c r="K301" s="13">
        <v>1</v>
      </c>
      <c r="L301" s="14">
        <v>390</v>
      </c>
      <c r="M301" s="14">
        <f t="shared" si="8"/>
        <v>390</v>
      </c>
      <c r="N301" s="14">
        <v>162.5</v>
      </c>
      <c r="O301" s="14">
        <f t="shared" si="9"/>
        <v>162.5</v>
      </c>
      <c r="P301" s="13" t="s">
        <v>1098</v>
      </c>
      <c r="Q301" s="13"/>
      <c r="R301" s="13"/>
    </row>
    <row r="302" spans="1:18" ht="34.15" customHeight="1">
      <c r="A302" s="13"/>
      <c r="B302" s="13" t="s">
        <v>500</v>
      </c>
      <c r="C302" s="13" t="s">
        <v>496</v>
      </c>
      <c r="D302" s="13" t="s">
        <v>58</v>
      </c>
      <c r="E302" s="13" t="s">
        <v>497</v>
      </c>
      <c r="F302" s="13" t="s">
        <v>121</v>
      </c>
      <c r="G302" s="13" t="s">
        <v>1118</v>
      </c>
      <c r="H302" s="13" t="s">
        <v>1390</v>
      </c>
      <c r="I302" s="13" t="s">
        <v>1109</v>
      </c>
      <c r="J302" s="13" t="s">
        <v>498</v>
      </c>
      <c r="K302" s="13">
        <v>4</v>
      </c>
      <c r="L302" s="14">
        <v>390</v>
      </c>
      <c r="M302" s="14">
        <f t="shared" si="8"/>
        <v>1560</v>
      </c>
      <c r="N302" s="14">
        <v>162.5</v>
      </c>
      <c r="O302" s="14">
        <f t="shared" si="9"/>
        <v>650</v>
      </c>
      <c r="P302" s="13" t="s">
        <v>1098</v>
      </c>
      <c r="Q302" s="13"/>
      <c r="R302" s="13"/>
    </row>
    <row r="303" spans="1:18" ht="34.15" customHeight="1">
      <c r="A303" s="13"/>
      <c r="B303" s="13" t="s">
        <v>501</v>
      </c>
      <c r="C303" s="13" t="s">
        <v>496</v>
      </c>
      <c r="D303" s="13" t="s">
        <v>205</v>
      </c>
      <c r="E303" s="13" t="s">
        <v>497</v>
      </c>
      <c r="F303" s="13" t="s">
        <v>121</v>
      </c>
      <c r="G303" s="13" t="s">
        <v>1118</v>
      </c>
      <c r="H303" s="13" t="s">
        <v>1391</v>
      </c>
      <c r="I303" s="13" t="s">
        <v>1109</v>
      </c>
      <c r="J303" s="13" t="s">
        <v>498</v>
      </c>
      <c r="K303" s="13">
        <v>2</v>
      </c>
      <c r="L303" s="14">
        <v>390</v>
      </c>
      <c r="M303" s="14">
        <f t="shared" si="8"/>
        <v>780</v>
      </c>
      <c r="N303" s="14">
        <v>162.5</v>
      </c>
      <c r="O303" s="14">
        <f t="shared" si="9"/>
        <v>325</v>
      </c>
      <c r="P303" s="13" t="s">
        <v>1098</v>
      </c>
      <c r="Q303" s="13"/>
      <c r="R303" s="13"/>
    </row>
    <row r="304" spans="1:18" ht="51" customHeight="1">
      <c r="A304" s="13"/>
      <c r="B304" s="13" t="s">
        <v>504</v>
      </c>
      <c r="C304" s="13" t="s">
        <v>502</v>
      </c>
      <c r="D304" s="13" t="s">
        <v>58</v>
      </c>
      <c r="E304" s="13" t="s">
        <v>503</v>
      </c>
      <c r="F304" s="13" t="s">
        <v>121</v>
      </c>
      <c r="G304" s="13" t="s">
        <v>1118</v>
      </c>
      <c r="H304" s="13" t="s">
        <v>1392</v>
      </c>
      <c r="I304" s="13" t="s">
        <v>1109</v>
      </c>
      <c r="J304" s="13" t="s">
        <v>498</v>
      </c>
      <c r="K304" s="13">
        <v>12</v>
      </c>
      <c r="L304" s="14">
        <v>390</v>
      </c>
      <c r="M304" s="14">
        <f t="shared" si="8"/>
        <v>4680</v>
      </c>
      <c r="N304" s="14">
        <v>162.5</v>
      </c>
      <c r="O304" s="14">
        <f t="shared" si="9"/>
        <v>1950</v>
      </c>
      <c r="P304" s="13" t="s">
        <v>1098</v>
      </c>
      <c r="Q304" s="13"/>
      <c r="R304" s="13"/>
    </row>
    <row r="305" spans="1:18" ht="51" customHeight="1">
      <c r="A305" s="13"/>
      <c r="B305" s="13" t="s">
        <v>505</v>
      </c>
      <c r="C305" s="13" t="s">
        <v>502</v>
      </c>
      <c r="D305" s="13" t="s">
        <v>205</v>
      </c>
      <c r="E305" s="13" t="s">
        <v>503</v>
      </c>
      <c r="F305" s="13" t="s">
        <v>121</v>
      </c>
      <c r="G305" s="13" t="s">
        <v>1118</v>
      </c>
      <c r="H305" s="13" t="s">
        <v>1393</v>
      </c>
      <c r="I305" s="13" t="s">
        <v>1109</v>
      </c>
      <c r="J305" s="13" t="s">
        <v>498</v>
      </c>
      <c r="K305" s="13">
        <v>7</v>
      </c>
      <c r="L305" s="14">
        <v>390</v>
      </c>
      <c r="M305" s="14">
        <f t="shared" si="8"/>
        <v>2730</v>
      </c>
      <c r="N305" s="14">
        <v>162.5</v>
      </c>
      <c r="O305" s="14">
        <f t="shared" si="9"/>
        <v>1137.5</v>
      </c>
      <c r="P305" s="13" t="s">
        <v>1098</v>
      </c>
      <c r="Q305" s="13"/>
      <c r="R305" s="13"/>
    </row>
    <row r="306" spans="1:18" ht="19.149999999999999" customHeight="1">
      <c r="A306" s="13"/>
      <c r="B306" s="13" t="s">
        <v>506</v>
      </c>
      <c r="C306" s="13" t="s">
        <v>507</v>
      </c>
      <c r="D306" s="13" t="s">
        <v>56</v>
      </c>
      <c r="E306" s="13" t="s">
        <v>508</v>
      </c>
      <c r="F306" s="13" t="s">
        <v>121</v>
      </c>
      <c r="G306" s="13" t="s">
        <v>1117</v>
      </c>
      <c r="H306" s="13" t="s">
        <v>1394</v>
      </c>
      <c r="I306" s="13" t="s">
        <v>1109</v>
      </c>
      <c r="J306" s="13" t="s">
        <v>122</v>
      </c>
      <c r="K306" s="13">
        <v>5</v>
      </c>
      <c r="L306" s="14">
        <v>290</v>
      </c>
      <c r="M306" s="14">
        <f t="shared" si="8"/>
        <v>1450</v>
      </c>
      <c r="N306" s="14">
        <v>120.83333333333334</v>
      </c>
      <c r="O306" s="14">
        <f t="shared" si="9"/>
        <v>604.16666666666674</v>
      </c>
      <c r="P306" s="13" t="s">
        <v>1097</v>
      </c>
      <c r="Q306" s="13"/>
      <c r="R306" s="13"/>
    </row>
    <row r="307" spans="1:18" ht="19.149999999999999" customHeight="1">
      <c r="A307" s="13"/>
      <c r="B307" s="13" t="s">
        <v>509</v>
      </c>
      <c r="C307" s="13" t="s">
        <v>507</v>
      </c>
      <c r="D307" s="13" t="s">
        <v>54</v>
      </c>
      <c r="E307" s="13" t="s">
        <v>508</v>
      </c>
      <c r="F307" s="13" t="s">
        <v>121</v>
      </c>
      <c r="G307" s="13" t="s">
        <v>1117</v>
      </c>
      <c r="H307" s="13" t="s">
        <v>1395</v>
      </c>
      <c r="I307" s="13" t="s">
        <v>1109</v>
      </c>
      <c r="J307" s="13" t="s">
        <v>122</v>
      </c>
      <c r="K307" s="13">
        <v>10</v>
      </c>
      <c r="L307" s="14">
        <v>290</v>
      </c>
      <c r="M307" s="14">
        <f t="shared" si="8"/>
        <v>2900</v>
      </c>
      <c r="N307" s="14">
        <v>120.83333333333334</v>
      </c>
      <c r="O307" s="14">
        <f t="shared" si="9"/>
        <v>1208.3333333333335</v>
      </c>
      <c r="P307" s="13" t="s">
        <v>1097</v>
      </c>
      <c r="Q307" s="13"/>
      <c r="R307" s="13"/>
    </row>
    <row r="308" spans="1:18" ht="19.149999999999999" customHeight="1">
      <c r="A308" s="13"/>
      <c r="B308" s="13" t="s">
        <v>510</v>
      </c>
      <c r="C308" s="13" t="s">
        <v>507</v>
      </c>
      <c r="D308" s="13" t="s">
        <v>57</v>
      </c>
      <c r="E308" s="13" t="s">
        <v>508</v>
      </c>
      <c r="F308" s="13" t="s">
        <v>121</v>
      </c>
      <c r="G308" s="13" t="s">
        <v>1117</v>
      </c>
      <c r="H308" s="13" t="s">
        <v>1396</v>
      </c>
      <c r="I308" s="13" t="s">
        <v>1109</v>
      </c>
      <c r="J308" s="13" t="s">
        <v>122</v>
      </c>
      <c r="K308" s="13">
        <v>11</v>
      </c>
      <c r="L308" s="14">
        <v>290</v>
      </c>
      <c r="M308" s="14">
        <f t="shared" si="8"/>
        <v>3190</v>
      </c>
      <c r="N308" s="14">
        <v>120.83333333333334</v>
      </c>
      <c r="O308" s="14">
        <f t="shared" si="9"/>
        <v>1329.1666666666667</v>
      </c>
      <c r="P308" s="13" t="s">
        <v>1097</v>
      </c>
      <c r="Q308" s="13"/>
      <c r="R308" s="13"/>
    </row>
    <row r="309" spans="1:18" ht="19.149999999999999" customHeight="1">
      <c r="A309" s="13"/>
      <c r="B309" s="13" t="s">
        <v>511</v>
      </c>
      <c r="C309" s="13" t="s">
        <v>507</v>
      </c>
      <c r="D309" s="13" t="s">
        <v>132</v>
      </c>
      <c r="E309" s="13" t="s">
        <v>508</v>
      </c>
      <c r="F309" s="13" t="s">
        <v>121</v>
      </c>
      <c r="G309" s="13" t="s">
        <v>1117</v>
      </c>
      <c r="H309" s="13" t="s">
        <v>1397</v>
      </c>
      <c r="I309" s="13" t="s">
        <v>1109</v>
      </c>
      <c r="J309" s="13" t="s">
        <v>122</v>
      </c>
      <c r="K309" s="13">
        <v>1</v>
      </c>
      <c r="L309" s="14">
        <v>290</v>
      </c>
      <c r="M309" s="14">
        <f t="shared" si="8"/>
        <v>290</v>
      </c>
      <c r="N309" s="14">
        <v>120.83333333333334</v>
      </c>
      <c r="O309" s="14">
        <f t="shared" si="9"/>
        <v>120.83333333333334</v>
      </c>
      <c r="P309" s="13" t="s">
        <v>1097</v>
      </c>
      <c r="Q309" s="13"/>
      <c r="R309" s="13"/>
    </row>
    <row r="310" spans="1:18" ht="19.149999999999999" customHeight="1">
      <c r="A310" s="13"/>
      <c r="B310" s="13" t="s">
        <v>512</v>
      </c>
      <c r="C310" s="13" t="s">
        <v>507</v>
      </c>
      <c r="D310" s="13" t="s">
        <v>58</v>
      </c>
      <c r="E310" s="13" t="s">
        <v>508</v>
      </c>
      <c r="F310" s="13" t="s">
        <v>121</v>
      </c>
      <c r="G310" s="13" t="s">
        <v>1117</v>
      </c>
      <c r="H310" s="13" t="s">
        <v>1398</v>
      </c>
      <c r="I310" s="13" t="s">
        <v>1109</v>
      </c>
      <c r="J310" s="13" t="s">
        <v>122</v>
      </c>
      <c r="K310" s="13">
        <v>3</v>
      </c>
      <c r="L310" s="14">
        <v>290</v>
      </c>
      <c r="M310" s="14">
        <f t="shared" si="8"/>
        <v>870</v>
      </c>
      <c r="N310" s="14">
        <v>120.83333333333334</v>
      </c>
      <c r="O310" s="14">
        <f t="shared" si="9"/>
        <v>362.5</v>
      </c>
      <c r="P310" s="13" t="s">
        <v>1097</v>
      </c>
      <c r="Q310" s="13"/>
      <c r="R310" s="13"/>
    </row>
    <row r="311" spans="1:18" ht="19.149999999999999" customHeight="1">
      <c r="A311" s="13"/>
      <c r="B311" s="13" t="s">
        <v>513</v>
      </c>
      <c r="C311" s="13" t="s">
        <v>514</v>
      </c>
      <c r="D311" s="13" t="s">
        <v>56</v>
      </c>
      <c r="E311" s="13" t="s">
        <v>515</v>
      </c>
      <c r="F311" s="13" t="s">
        <v>121</v>
      </c>
      <c r="G311" s="13" t="s">
        <v>1117</v>
      </c>
      <c r="H311" s="13" t="s">
        <v>1399</v>
      </c>
      <c r="I311" s="13" t="s">
        <v>1109</v>
      </c>
      <c r="J311" s="13" t="s">
        <v>122</v>
      </c>
      <c r="K311" s="13">
        <v>6</v>
      </c>
      <c r="L311" s="14">
        <v>220</v>
      </c>
      <c r="M311" s="14">
        <f t="shared" si="8"/>
        <v>1320</v>
      </c>
      <c r="N311" s="14">
        <v>91.666666666666671</v>
      </c>
      <c r="O311" s="14">
        <f t="shared" si="9"/>
        <v>550</v>
      </c>
      <c r="P311" s="13" t="s">
        <v>1097</v>
      </c>
      <c r="Q311" s="13"/>
      <c r="R311" s="13"/>
    </row>
    <row r="312" spans="1:18" ht="19.149999999999999" customHeight="1">
      <c r="A312" s="13"/>
      <c r="B312" s="13" t="s">
        <v>516</v>
      </c>
      <c r="C312" s="13" t="s">
        <v>514</v>
      </c>
      <c r="D312" s="13" t="s">
        <v>54</v>
      </c>
      <c r="E312" s="13" t="s">
        <v>515</v>
      </c>
      <c r="F312" s="13" t="s">
        <v>121</v>
      </c>
      <c r="G312" s="13" t="s">
        <v>1117</v>
      </c>
      <c r="H312" s="13" t="s">
        <v>1400</v>
      </c>
      <c r="I312" s="13" t="s">
        <v>1109</v>
      </c>
      <c r="J312" s="13" t="s">
        <v>122</v>
      </c>
      <c r="K312" s="13">
        <v>10</v>
      </c>
      <c r="L312" s="14">
        <v>220</v>
      </c>
      <c r="M312" s="14">
        <f t="shared" si="8"/>
        <v>2200</v>
      </c>
      <c r="N312" s="14">
        <v>91.666666666666671</v>
      </c>
      <c r="O312" s="14">
        <f t="shared" si="9"/>
        <v>916.66666666666674</v>
      </c>
      <c r="P312" s="13" t="s">
        <v>1097</v>
      </c>
      <c r="Q312" s="13"/>
      <c r="R312" s="13"/>
    </row>
    <row r="313" spans="1:18" ht="19.149999999999999" customHeight="1">
      <c r="A313" s="13"/>
      <c r="B313" s="13" t="s">
        <v>517</v>
      </c>
      <c r="C313" s="13" t="s">
        <v>514</v>
      </c>
      <c r="D313" s="13" t="s">
        <v>57</v>
      </c>
      <c r="E313" s="13" t="s">
        <v>515</v>
      </c>
      <c r="F313" s="13" t="s">
        <v>121</v>
      </c>
      <c r="G313" s="13" t="s">
        <v>1117</v>
      </c>
      <c r="H313" s="13" t="s">
        <v>1401</v>
      </c>
      <c r="I313" s="13" t="s">
        <v>1109</v>
      </c>
      <c r="J313" s="13" t="s">
        <v>122</v>
      </c>
      <c r="K313" s="13">
        <v>12</v>
      </c>
      <c r="L313" s="14">
        <v>220</v>
      </c>
      <c r="M313" s="14">
        <f t="shared" si="8"/>
        <v>2640</v>
      </c>
      <c r="N313" s="14">
        <v>91.666666666666671</v>
      </c>
      <c r="O313" s="14">
        <f t="shared" si="9"/>
        <v>1100</v>
      </c>
      <c r="P313" s="13" t="s">
        <v>1097</v>
      </c>
      <c r="Q313" s="13"/>
      <c r="R313" s="13"/>
    </row>
    <row r="314" spans="1:18" ht="19.149999999999999" customHeight="1">
      <c r="A314" s="13"/>
      <c r="B314" s="13" t="s">
        <v>518</v>
      </c>
      <c r="C314" s="13" t="s">
        <v>514</v>
      </c>
      <c r="D314" s="13" t="s">
        <v>132</v>
      </c>
      <c r="E314" s="13" t="s">
        <v>515</v>
      </c>
      <c r="F314" s="13" t="s">
        <v>121</v>
      </c>
      <c r="G314" s="13" t="s">
        <v>1117</v>
      </c>
      <c r="H314" s="13" t="s">
        <v>1402</v>
      </c>
      <c r="I314" s="13" t="s">
        <v>1109</v>
      </c>
      <c r="J314" s="13" t="s">
        <v>122</v>
      </c>
      <c r="K314" s="13">
        <v>3</v>
      </c>
      <c r="L314" s="14">
        <v>220</v>
      </c>
      <c r="M314" s="14">
        <f t="shared" si="8"/>
        <v>660</v>
      </c>
      <c r="N314" s="14">
        <v>91.666666666666671</v>
      </c>
      <c r="O314" s="14">
        <f t="shared" si="9"/>
        <v>275</v>
      </c>
      <c r="P314" s="13" t="s">
        <v>1097</v>
      </c>
      <c r="Q314" s="13"/>
      <c r="R314" s="13"/>
    </row>
    <row r="315" spans="1:18" ht="19.149999999999999" customHeight="1">
      <c r="A315" s="13"/>
      <c r="B315" s="13" t="s">
        <v>519</v>
      </c>
      <c r="C315" s="13" t="s">
        <v>514</v>
      </c>
      <c r="D315" s="13" t="s">
        <v>58</v>
      </c>
      <c r="E315" s="13" t="s">
        <v>515</v>
      </c>
      <c r="F315" s="13" t="s">
        <v>121</v>
      </c>
      <c r="G315" s="13" t="s">
        <v>1117</v>
      </c>
      <c r="H315" s="13" t="s">
        <v>1403</v>
      </c>
      <c r="I315" s="13" t="s">
        <v>1109</v>
      </c>
      <c r="J315" s="13" t="s">
        <v>122</v>
      </c>
      <c r="K315" s="13">
        <v>3</v>
      </c>
      <c r="L315" s="14">
        <v>220</v>
      </c>
      <c r="M315" s="14">
        <f t="shared" si="8"/>
        <v>660</v>
      </c>
      <c r="N315" s="14">
        <v>91.666666666666671</v>
      </c>
      <c r="O315" s="14">
        <f t="shared" si="9"/>
        <v>275</v>
      </c>
      <c r="P315" s="13" t="s">
        <v>1097</v>
      </c>
      <c r="Q315" s="13"/>
      <c r="R315" s="13"/>
    </row>
    <row r="316" spans="1:18" ht="102" customHeight="1">
      <c r="A316" s="13"/>
      <c r="B316" s="13" t="s">
        <v>653</v>
      </c>
      <c r="C316" s="13" t="s">
        <v>654</v>
      </c>
      <c r="D316" s="13" t="s">
        <v>656</v>
      </c>
      <c r="E316" s="13" t="s">
        <v>655</v>
      </c>
      <c r="F316" s="13" t="s">
        <v>520</v>
      </c>
      <c r="G316" s="13" t="s">
        <v>1444</v>
      </c>
      <c r="H316" s="13" t="s">
        <v>652</v>
      </c>
      <c r="I316" s="13" t="s">
        <v>1109</v>
      </c>
      <c r="J316" s="13" t="s">
        <v>122</v>
      </c>
      <c r="K316" s="13">
        <v>1</v>
      </c>
      <c r="L316" s="14">
        <v>365</v>
      </c>
      <c r="M316" s="14">
        <f t="shared" si="8"/>
        <v>365</v>
      </c>
      <c r="N316" s="14">
        <v>152.08333333333334</v>
      </c>
      <c r="O316" s="14">
        <f t="shared" si="9"/>
        <v>152.08333333333334</v>
      </c>
      <c r="P316" s="18" t="s">
        <v>1099</v>
      </c>
      <c r="Q316" s="18" t="s">
        <v>1100</v>
      </c>
      <c r="R316" s="18" t="s">
        <v>1099</v>
      </c>
    </row>
    <row r="317" spans="1:18" ht="102" customHeight="1">
      <c r="A317" s="13"/>
      <c r="B317" s="13" t="s">
        <v>658</v>
      </c>
      <c r="C317" s="13" t="s">
        <v>659</v>
      </c>
      <c r="D317" s="13" t="s">
        <v>661</v>
      </c>
      <c r="E317" s="13" t="s">
        <v>660</v>
      </c>
      <c r="F317" s="13" t="s">
        <v>520</v>
      </c>
      <c r="G317" s="13" t="s">
        <v>1445</v>
      </c>
      <c r="H317" s="13" t="s">
        <v>657</v>
      </c>
      <c r="I317" s="13" t="s">
        <v>1109</v>
      </c>
      <c r="J317" s="13" t="s">
        <v>11</v>
      </c>
      <c r="K317" s="13">
        <v>1</v>
      </c>
      <c r="L317" s="14">
        <v>340</v>
      </c>
      <c r="M317" s="14">
        <f t="shared" si="8"/>
        <v>340</v>
      </c>
      <c r="N317" s="14">
        <v>141.66666666666669</v>
      </c>
      <c r="O317" s="14">
        <f t="shared" si="9"/>
        <v>141.66666666666669</v>
      </c>
      <c r="P317" s="18" t="s">
        <v>1103</v>
      </c>
      <c r="Q317" s="18" t="s">
        <v>1100</v>
      </c>
      <c r="R317" s="18" t="s">
        <v>1099</v>
      </c>
    </row>
    <row r="318" spans="1:18" ht="102" customHeight="1">
      <c r="A318" s="13"/>
      <c r="B318" s="13" t="s">
        <v>1455</v>
      </c>
      <c r="C318" s="13" t="s">
        <v>1456</v>
      </c>
      <c r="D318" s="13">
        <v>35</v>
      </c>
      <c r="E318" s="13" t="s">
        <v>1457</v>
      </c>
      <c r="F318" s="13" t="s">
        <v>520</v>
      </c>
      <c r="G318" s="13" t="s">
        <v>1445</v>
      </c>
      <c r="H318" s="13" t="s">
        <v>1473</v>
      </c>
      <c r="I318" s="13" t="s">
        <v>1109</v>
      </c>
      <c r="J318" s="13" t="s">
        <v>11</v>
      </c>
      <c r="K318" s="13">
        <v>1</v>
      </c>
      <c r="L318" s="14">
        <v>340</v>
      </c>
      <c r="M318" s="14">
        <f t="shared" si="8"/>
        <v>340</v>
      </c>
      <c r="N318" s="14">
        <v>141.66666666666669</v>
      </c>
      <c r="O318" s="14">
        <f t="shared" si="9"/>
        <v>141.66666666666669</v>
      </c>
      <c r="P318" s="18" t="s">
        <v>1078</v>
      </c>
      <c r="Q318" s="18" t="s">
        <v>1079</v>
      </c>
      <c r="R318" s="18" t="s">
        <v>1099</v>
      </c>
    </row>
    <row r="319" spans="1:18" s="1" customFormat="1" ht="102" customHeight="1">
      <c r="A319" s="18" t="e" vm="1">
        <v>#VALUE!</v>
      </c>
      <c r="B319" s="18" t="s">
        <v>668</v>
      </c>
      <c r="C319" s="18" t="s">
        <v>669</v>
      </c>
      <c r="D319" s="18">
        <v>40</v>
      </c>
      <c r="E319" s="18" t="s">
        <v>670</v>
      </c>
      <c r="F319" s="18" t="s">
        <v>520</v>
      </c>
      <c r="G319" s="18" t="s">
        <v>1445</v>
      </c>
      <c r="H319" s="19" t="s">
        <v>667</v>
      </c>
      <c r="I319" s="18" t="s">
        <v>1109</v>
      </c>
      <c r="J319" s="18" t="s">
        <v>11</v>
      </c>
      <c r="K319" s="18">
        <v>1</v>
      </c>
      <c r="L319" s="14">
        <v>360</v>
      </c>
      <c r="M319" s="14">
        <f t="shared" si="8"/>
        <v>360</v>
      </c>
      <c r="N319" s="14">
        <v>150</v>
      </c>
      <c r="O319" s="20">
        <f t="shared" si="9"/>
        <v>150</v>
      </c>
      <c r="P319" s="18" t="s">
        <v>1078</v>
      </c>
      <c r="Q319" s="18" t="s">
        <v>1079</v>
      </c>
      <c r="R319" s="18" t="s">
        <v>1099</v>
      </c>
    </row>
    <row r="320" spans="1:18" s="1" customFormat="1" ht="102" customHeight="1">
      <c r="A320" s="18" t="e" vm="2">
        <v>#VALUE!</v>
      </c>
      <c r="B320" s="18" t="s">
        <v>672</v>
      </c>
      <c r="C320" s="18" t="s">
        <v>673</v>
      </c>
      <c r="D320" s="18">
        <v>38</v>
      </c>
      <c r="E320" s="18" t="s">
        <v>674</v>
      </c>
      <c r="F320" s="18" t="s">
        <v>520</v>
      </c>
      <c r="G320" s="18" t="s">
        <v>1445</v>
      </c>
      <c r="H320" s="19" t="s">
        <v>671</v>
      </c>
      <c r="I320" s="18" t="s">
        <v>1109</v>
      </c>
      <c r="J320" s="18" t="s">
        <v>11</v>
      </c>
      <c r="K320" s="18">
        <v>1</v>
      </c>
      <c r="L320" s="14">
        <v>360</v>
      </c>
      <c r="M320" s="14">
        <f t="shared" si="8"/>
        <v>360</v>
      </c>
      <c r="N320" s="14">
        <v>150</v>
      </c>
      <c r="O320" s="20">
        <f t="shared" si="9"/>
        <v>150</v>
      </c>
      <c r="P320" s="18" t="s">
        <v>1078</v>
      </c>
      <c r="Q320" s="18" t="s">
        <v>1079</v>
      </c>
      <c r="R320" s="18" t="s">
        <v>1099</v>
      </c>
    </row>
    <row r="321" spans="1:18" s="1" customFormat="1" ht="34.9" customHeight="1">
      <c r="A321" s="18"/>
      <c r="B321" s="18" t="s">
        <v>676</v>
      </c>
      <c r="C321" s="18" t="s">
        <v>677</v>
      </c>
      <c r="D321" s="18" t="s">
        <v>661</v>
      </c>
      <c r="E321" s="18" t="s">
        <v>678</v>
      </c>
      <c r="F321" s="18" t="s">
        <v>520</v>
      </c>
      <c r="G321" s="18" t="s">
        <v>1446</v>
      </c>
      <c r="H321" s="19" t="s">
        <v>675</v>
      </c>
      <c r="I321" s="18" t="s">
        <v>1109</v>
      </c>
      <c r="J321" s="18" t="s">
        <v>122</v>
      </c>
      <c r="K321" s="18">
        <v>1</v>
      </c>
      <c r="L321" s="14">
        <v>490</v>
      </c>
      <c r="M321" s="14">
        <f t="shared" si="8"/>
        <v>490</v>
      </c>
      <c r="N321" s="14">
        <v>204.16666666666669</v>
      </c>
      <c r="O321" s="20">
        <f t="shared" si="9"/>
        <v>204.16666666666669</v>
      </c>
      <c r="P321" s="18" t="s">
        <v>1101</v>
      </c>
      <c r="Q321" s="18" t="s">
        <v>1100</v>
      </c>
      <c r="R321" s="18" t="s">
        <v>1099</v>
      </c>
    </row>
    <row r="322" spans="1:18" s="1" customFormat="1" ht="34.9" customHeight="1">
      <c r="A322" s="18"/>
      <c r="B322" s="18" t="s">
        <v>680</v>
      </c>
      <c r="C322" s="18" t="s">
        <v>677</v>
      </c>
      <c r="D322" s="18" t="s">
        <v>664</v>
      </c>
      <c r="E322" s="18" t="s">
        <v>681</v>
      </c>
      <c r="F322" s="18" t="s">
        <v>520</v>
      </c>
      <c r="G322" s="18" t="s">
        <v>1446</v>
      </c>
      <c r="H322" s="19" t="s">
        <v>679</v>
      </c>
      <c r="I322" s="18" t="s">
        <v>1109</v>
      </c>
      <c r="J322" s="18" t="s">
        <v>122</v>
      </c>
      <c r="K322" s="18">
        <v>1</v>
      </c>
      <c r="L322" s="14">
        <v>490</v>
      </c>
      <c r="M322" s="14">
        <f t="shared" si="8"/>
        <v>490</v>
      </c>
      <c r="N322" s="14">
        <v>204.16666666666669</v>
      </c>
      <c r="O322" s="20">
        <f t="shared" si="9"/>
        <v>204.16666666666669</v>
      </c>
      <c r="P322" s="18" t="s">
        <v>1101</v>
      </c>
      <c r="Q322" s="18" t="s">
        <v>1100</v>
      </c>
      <c r="R322" s="18" t="s">
        <v>1099</v>
      </c>
    </row>
    <row r="323" spans="1:18" s="1" customFormat="1" ht="34.9" customHeight="1">
      <c r="A323" s="18"/>
      <c r="B323" s="18" t="s">
        <v>683</v>
      </c>
      <c r="C323" s="18" t="s">
        <v>677</v>
      </c>
      <c r="D323" s="18" t="s">
        <v>666</v>
      </c>
      <c r="E323" s="18" t="s">
        <v>684</v>
      </c>
      <c r="F323" s="18" t="s">
        <v>520</v>
      </c>
      <c r="G323" s="18" t="s">
        <v>1446</v>
      </c>
      <c r="H323" s="19" t="s">
        <v>682</v>
      </c>
      <c r="I323" s="18" t="s">
        <v>1109</v>
      </c>
      <c r="J323" s="18" t="s">
        <v>122</v>
      </c>
      <c r="K323" s="18">
        <v>1</v>
      </c>
      <c r="L323" s="14">
        <v>490</v>
      </c>
      <c r="M323" s="14">
        <f t="shared" si="8"/>
        <v>490</v>
      </c>
      <c r="N323" s="14">
        <v>204.16666666666669</v>
      </c>
      <c r="O323" s="20">
        <f t="shared" si="9"/>
        <v>204.16666666666669</v>
      </c>
      <c r="P323" s="18" t="s">
        <v>1101</v>
      </c>
      <c r="Q323" s="18" t="s">
        <v>1100</v>
      </c>
      <c r="R323" s="18" t="s">
        <v>1099</v>
      </c>
    </row>
    <row r="324" spans="1:18" s="1" customFormat="1" ht="19.149999999999999" customHeight="1">
      <c r="A324" s="18"/>
      <c r="B324" s="18" t="s">
        <v>686</v>
      </c>
      <c r="C324" s="18" t="s">
        <v>687</v>
      </c>
      <c r="D324" s="18" t="s">
        <v>664</v>
      </c>
      <c r="E324" s="18" t="s">
        <v>688</v>
      </c>
      <c r="F324" s="18" t="s">
        <v>520</v>
      </c>
      <c r="G324" s="18" t="s">
        <v>1446</v>
      </c>
      <c r="H324" s="19" t="s">
        <v>685</v>
      </c>
      <c r="I324" s="18" t="s">
        <v>1109</v>
      </c>
      <c r="J324" s="18" t="s">
        <v>122</v>
      </c>
      <c r="K324" s="18">
        <v>1</v>
      </c>
      <c r="L324" s="14">
        <v>490</v>
      </c>
      <c r="M324" s="14">
        <f t="shared" ref="M324:M387" si="10">K324*L324</f>
        <v>490</v>
      </c>
      <c r="N324" s="14">
        <v>204.16666666666669</v>
      </c>
      <c r="O324" s="20">
        <f t="shared" ref="O324:O387" si="11">K324*N324</f>
        <v>204.16666666666669</v>
      </c>
      <c r="P324" s="18" t="s">
        <v>1101</v>
      </c>
      <c r="Q324" s="18" t="s">
        <v>1100</v>
      </c>
      <c r="R324" s="18" t="s">
        <v>1099</v>
      </c>
    </row>
    <row r="325" spans="1:18" s="1" customFormat="1" ht="19.149999999999999" customHeight="1">
      <c r="A325" s="18"/>
      <c r="B325" s="18" t="s">
        <v>690</v>
      </c>
      <c r="C325" s="18" t="s">
        <v>691</v>
      </c>
      <c r="D325" s="18">
        <v>35</v>
      </c>
      <c r="E325" s="18" t="s">
        <v>692</v>
      </c>
      <c r="F325" s="18" t="s">
        <v>520</v>
      </c>
      <c r="G325" s="18" t="s">
        <v>1445</v>
      </c>
      <c r="H325" s="19" t="s">
        <v>689</v>
      </c>
      <c r="I325" s="18" t="s">
        <v>1109</v>
      </c>
      <c r="J325" s="18" t="s">
        <v>11</v>
      </c>
      <c r="K325" s="18">
        <v>1</v>
      </c>
      <c r="L325" s="14">
        <v>325</v>
      </c>
      <c r="M325" s="14">
        <f t="shared" si="10"/>
        <v>325</v>
      </c>
      <c r="N325" s="14">
        <v>135.41666666666669</v>
      </c>
      <c r="O325" s="20">
        <f t="shared" si="11"/>
        <v>135.41666666666669</v>
      </c>
      <c r="P325" s="18" t="s">
        <v>1099</v>
      </c>
      <c r="Q325" s="18" t="s">
        <v>1100</v>
      </c>
      <c r="R325" s="18" t="s">
        <v>1099</v>
      </c>
    </row>
    <row r="326" spans="1:18" s="1" customFormat="1" ht="19.149999999999999" customHeight="1">
      <c r="A326" s="18"/>
      <c r="B326" s="18" t="s">
        <v>694</v>
      </c>
      <c r="C326" s="18" t="s">
        <v>691</v>
      </c>
      <c r="D326" s="18">
        <v>36</v>
      </c>
      <c r="E326" s="18" t="s">
        <v>695</v>
      </c>
      <c r="F326" s="18" t="s">
        <v>520</v>
      </c>
      <c r="G326" s="18" t="s">
        <v>1445</v>
      </c>
      <c r="H326" s="19" t="s">
        <v>693</v>
      </c>
      <c r="I326" s="18" t="s">
        <v>1109</v>
      </c>
      <c r="J326" s="18" t="s">
        <v>11</v>
      </c>
      <c r="K326" s="18">
        <v>3</v>
      </c>
      <c r="L326" s="14">
        <v>325</v>
      </c>
      <c r="M326" s="14">
        <f t="shared" si="10"/>
        <v>975</v>
      </c>
      <c r="N326" s="14">
        <v>135.41666666666669</v>
      </c>
      <c r="O326" s="20">
        <f t="shared" si="11"/>
        <v>406.25000000000006</v>
      </c>
      <c r="P326" s="18" t="s">
        <v>1099</v>
      </c>
      <c r="Q326" s="18" t="s">
        <v>1100</v>
      </c>
      <c r="R326" s="18" t="s">
        <v>1099</v>
      </c>
    </row>
    <row r="327" spans="1:18" s="1" customFormat="1" ht="19.149999999999999" customHeight="1">
      <c r="A327" s="18"/>
      <c r="B327" s="18" t="s">
        <v>697</v>
      </c>
      <c r="C327" s="18" t="s">
        <v>691</v>
      </c>
      <c r="D327" s="18">
        <v>37</v>
      </c>
      <c r="E327" s="18" t="s">
        <v>698</v>
      </c>
      <c r="F327" s="18" t="s">
        <v>520</v>
      </c>
      <c r="G327" s="18" t="s">
        <v>1445</v>
      </c>
      <c r="H327" s="19" t="s">
        <v>696</v>
      </c>
      <c r="I327" s="18" t="s">
        <v>1109</v>
      </c>
      <c r="J327" s="18" t="s">
        <v>11</v>
      </c>
      <c r="K327" s="18">
        <v>3</v>
      </c>
      <c r="L327" s="14">
        <v>325</v>
      </c>
      <c r="M327" s="14">
        <f t="shared" si="10"/>
        <v>975</v>
      </c>
      <c r="N327" s="14">
        <v>135.41666666666669</v>
      </c>
      <c r="O327" s="20">
        <f t="shared" si="11"/>
        <v>406.25000000000006</v>
      </c>
      <c r="P327" s="18" t="s">
        <v>1099</v>
      </c>
      <c r="Q327" s="18" t="s">
        <v>1100</v>
      </c>
      <c r="R327" s="18" t="s">
        <v>1099</v>
      </c>
    </row>
    <row r="328" spans="1:18" s="1" customFormat="1" ht="19.149999999999999" customHeight="1">
      <c r="A328" s="18"/>
      <c r="B328" s="18" t="s">
        <v>700</v>
      </c>
      <c r="C328" s="18" t="s">
        <v>691</v>
      </c>
      <c r="D328" s="18">
        <v>38</v>
      </c>
      <c r="E328" s="18" t="s">
        <v>701</v>
      </c>
      <c r="F328" s="18" t="s">
        <v>520</v>
      </c>
      <c r="G328" s="18" t="s">
        <v>1445</v>
      </c>
      <c r="H328" s="19" t="s">
        <v>699</v>
      </c>
      <c r="I328" s="18" t="s">
        <v>1109</v>
      </c>
      <c r="J328" s="18" t="s">
        <v>11</v>
      </c>
      <c r="K328" s="18">
        <v>1</v>
      </c>
      <c r="L328" s="14">
        <v>325</v>
      </c>
      <c r="M328" s="14">
        <f t="shared" si="10"/>
        <v>325</v>
      </c>
      <c r="N328" s="14">
        <v>135.41666666666669</v>
      </c>
      <c r="O328" s="20">
        <f t="shared" si="11"/>
        <v>135.41666666666669</v>
      </c>
      <c r="P328" s="18" t="s">
        <v>1099</v>
      </c>
      <c r="Q328" s="18" t="s">
        <v>1100</v>
      </c>
      <c r="R328" s="18" t="s">
        <v>1099</v>
      </c>
    </row>
    <row r="329" spans="1:18" s="1" customFormat="1" ht="24" customHeight="1">
      <c r="A329" s="18"/>
      <c r="B329" s="18" t="s">
        <v>703</v>
      </c>
      <c r="C329" s="18" t="s">
        <v>704</v>
      </c>
      <c r="D329" s="18">
        <v>35</v>
      </c>
      <c r="E329" s="18" t="s">
        <v>705</v>
      </c>
      <c r="F329" s="18" t="s">
        <v>520</v>
      </c>
      <c r="G329" s="18" t="s">
        <v>1445</v>
      </c>
      <c r="H329" s="19" t="s">
        <v>702</v>
      </c>
      <c r="I329" s="18" t="s">
        <v>1109</v>
      </c>
      <c r="J329" s="18" t="s">
        <v>11</v>
      </c>
      <c r="K329" s="18">
        <v>2</v>
      </c>
      <c r="L329" s="14">
        <v>320</v>
      </c>
      <c r="M329" s="14">
        <f t="shared" si="10"/>
        <v>640</v>
      </c>
      <c r="N329" s="14">
        <v>133.33333333333334</v>
      </c>
      <c r="O329" s="20">
        <f t="shared" si="11"/>
        <v>266.66666666666669</v>
      </c>
      <c r="P329" s="18" t="s">
        <v>1099</v>
      </c>
      <c r="Q329" s="18" t="s">
        <v>1100</v>
      </c>
      <c r="R329" s="18" t="s">
        <v>1099</v>
      </c>
    </row>
    <row r="330" spans="1:18" s="1" customFormat="1" ht="24" customHeight="1">
      <c r="A330" s="18"/>
      <c r="B330" s="18" t="s">
        <v>707</v>
      </c>
      <c r="C330" s="18" t="s">
        <v>704</v>
      </c>
      <c r="D330" s="18">
        <v>37</v>
      </c>
      <c r="E330" s="18" t="s">
        <v>708</v>
      </c>
      <c r="F330" s="18" t="s">
        <v>520</v>
      </c>
      <c r="G330" s="18" t="s">
        <v>1445</v>
      </c>
      <c r="H330" s="19" t="s">
        <v>706</v>
      </c>
      <c r="I330" s="18" t="s">
        <v>1109</v>
      </c>
      <c r="J330" s="18" t="s">
        <v>11</v>
      </c>
      <c r="K330" s="18">
        <v>1</v>
      </c>
      <c r="L330" s="14">
        <v>320</v>
      </c>
      <c r="M330" s="14">
        <f t="shared" si="10"/>
        <v>320</v>
      </c>
      <c r="N330" s="14">
        <v>133.33333333333334</v>
      </c>
      <c r="O330" s="20">
        <f t="shared" si="11"/>
        <v>133.33333333333334</v>
      </c>
      <c r="P330" s="18" t="s">
        <v>1099</v>
      </c>
      <c r="Q330" s="18" t="s">
        <v>1100</v>
      </c>
      <c r="R330" s="18" t="s">
        <v>1099</v>
      </c>
    </row>
    <row r="331" spans="1:18" s="1" customFormat="1" ht="24" customHeight="1">
      <c r="A331" s="18"/>
      <c r="B331" s="18" t="s">
        <v>710</v>
      </c>
      <c r="C331" s="18" t="s">
        <v>704</v>
      </c>
      <c r="D331" s="18">
        <v>40</v>
      </c>
      <c r="E331" s="18" t="s">
        <v>711</v>
      </c>
      <c r="F331" s="18" t="s">
        <v>520</v>
      </c>
      <c r="G331" s="18" t="s">
        <v>1445</v>
      </c>
      <c r="H331" s="19" t="s">
        <v>709</v>
      </c>
      <c r="I331" s="18" t="s">
        <v>1109</v>
      </c>
      <c r="J331" s="18" t="s">
        <v>11</v>
      </c>
      <c r="K331" s="18">
        <v>3</v>
      </c>
      <c r="L331" s="14">
        <v>320</v>
      </c>
      <c r="M331" s="14">
        <f t="shared" si="10"/>
        <v>960</v>
      </c>
      <c r="N331" s="14">
        <v>133.33333333333334</v>
      </c>
      <c r="O331" s="20">
        <f t="shared" si="11"/>
        <v>400</v>
      </c>
      <c r="P331" s="18" t="s">
        <v>1099</v>
      </c>
      <c r="Q331" s="18" t="s">
        <v>1100</v>
      </c>
      <c r="R331" s="18" t="s">
        <v>1099</v>
      </c>
    </row>
    <row r="332" spans="1:18" s="1" customFormat="1" ht="27" customHeight="1">
      <c r="A332" s="18"/>
      <c r="B332" s="18" t="s">
        <v>713</v>
      </c>
      <c r="C332" s="18" t="s">
        <v>714</v>
      </c>
      <c r="D332" s="18">
        <v>35</v>
      </c>
      <c r="E332" s="18" t="s">
        <v>715</v>
      </c>
      <c r="F332" s="18" t="s">
        <v>520</v>
      </c>
      <c r="G332" s="18" t="s">
        <v>1445</v>
      </c>
      <c r="H332" s="19" t="s">
        <v>712</v>
      </c>
      <c r="I332" s="18" t="s">
        <v>1109</v>
      </c>
      <c r="J332" s="18" t="s">
        <v>11</v>
      </c>
      <c r="K332" s="18">
        <v>1</v>
      </c>
      <c r="L332" s="14">
        <v>320</v>
      </c>
      <c r="M332" s="14">
        <f t="shared" si="10"/>
        <v>320</v>
      </c>
      <c r="N332" s="14">
        <v>133.33333333333334</v>
      </c>
      <c r="O332" s="20">
        <f t="shared" si="11"/>
        <v>133.33333333333334</v>
      </c>
      <c r="P332" s="18" t="s">
        <v>1099</v>
      </c>
      <c r="Q332" s="18" t="s">
        <v>1100</v>
      </c>
      <c r="R332" s="18" t="s">
        <v>1099</v>
      </c>
    </row>
    <row r="333" spans="1:18" s="1" customFormat="1" ht="27" customHeight="1">
      <c r="A333" s="18"/>
      <c r="B333" s="18" t="s">
        <v>717</v>
      </c>
      <c r="C333" s="18" t="s">
        <v>714</v>
      </c>
      <c r="D333" s="18">
        <v>36</v>
      </c>
      <c r="E333" s="18" t="s">
        <v>718</v>
      </c>
      <c r="F333" s="18" t="s">
        <v>520</v>
      </c>
      <c r="G333" s="18" t="s">
        <v>1445</v>
      </c>
      <c r="H333" s="19" t="s">
        <v>716</v>
      </c>
      <c r="I333" s="18" t="s">
        <v>1109</v>
      </c>
      <c r="J333" s="18" t="s">
        <v>11</v>
      </c>
      <c r="K333" s="18">
        <v>2</v>
      </c>
      <c r="L333" s="14">
        <v>320</v>
      </c>
      <c r="M333" s="14">
        <f t="shared" si="10"/>
        <v>640</v>
      </c>
      <c r="N333" s="14">
        <v>133.33333333333334</v>
      </c>
      <c r="O333" s="20">
        <f t="shared" si="11"/>
        <v>266.66666666666669</v>
      </c>
      <c r="P333" s="18" t="s">
        <v>1099</v>
      </c>
      <c r="Q333" s="18" t="s">
        <v>1100</v>
      </c>
      <c r="R333" s="18" t="s">
        <v>1099</v>
      </c>
    </row>
    <row r="334" spans="1:18" s="1" customFormat="1" ht="102" customHeight="1">
      <c r="A334" s="18"/>
      <c r="B334" s="18" t="s">
        <v>720</v>
      </c>
      <c r="C334" s="18" t="s">
        <v>721</v>
      </c>
      <c r="D334" s="18" t="s">
        <v>665</v>
      </c>
      <c r="E334" s="18" t="s">
        <v>722</v>
      </c>
      <c r="F334" s="18" t="s">
        <v>520</v>
      </c>
      <c r="G334" s="18" t="s">
        <v>1444</v>
      </c>
      <c r="H334" s="19" t="s">
        <v>719</v>
      </c>
      <c r="I334" s="18" t="s">
        <v>1109</v>
      </c>
      <c r="J334" s="18" t="s">
        <v>122</v>
      </c>
      <c r="K334" s="18">
        <v>1</v>
      </c>
      <c r="L334" s="14">
        <v>365</v>
      </c>
      <c r="M334" s="14">
        <f t="shared" si="10"/>
        <v>365</v>
      </c>
      <c r="N334" s="14">
        <v>152.08333333333334</v>
      </c>
      <c r="O334" s="20">
        <f t="shared" si="11"/>
        <v>152.08333333333334</v>
      </c>
      <c r="P334" s="18" t="s">
        <v>1104</v>
      </c>
      <c r="Q334" s="18" t="s">
        <v>1100</v>
      </c>
      <c r="R334" s="18" t="s">
        <v>1099</v>
      </c>
    </row>
    <row r="335" spans="1:18" s="1" customFormat="1" ht="34.9" customHeight="1">
      <c r="A335" s="18"/>
      <c r="B335" s="18" t="s">
        <v>724</v>
      </c>
      <c r="C335" s="18" t="s">
        <v>725</v>
      </c>
      <c r="D335" s="18" t="s">
        <v>663</v>
      </c>
      <c r="E335" s="18" t="s">
        <v>726</v>
      </c>
      <c r="F335" s="18" t="s">
        <v>520</v>
      </c>
      <c r="G335" s="18" t="s">
        <v>1444</v>
      </c>
      <c r="H335" s="19" t="s">
        <v>723</v>
      </c>
      <c r="I335" s="18" t="s">
        <v>1109</v>
      </c>
      <c r="J335" s="18" t="s">
        <v>122</v>
      </c>
      <c r="K335" s="18">
        <v>1</v>
      </c>
      <c r="L335" s="14">
        <v>365</v>
      </c>
      <c r="M335" s="14">
        <f t="shared" si="10"/>
        <v>365</v>
      </c>
      <c r="N335" s="14">
        <v>152.08333333333334</v>
      </c>
      <c r="O335" s="20">
        <f t="shared" si="11"/>
        <v>152.08333333333334</v>
      </c>
      <c r="P335" s="18" t="s">
        <v>1104</v>
      </c>
      <c r="Q335" s="18" t="s">
        <v>1100</v>
      </c>
      <c r="R335" s="18" t="s">
        <v>1099</v>
      </c>
    </row>
    <row r="336" spans="1:18" s="1" customFormat="1" ht="34.9" customHeight="1">
      <c r="A336" s="18"/>
      <c r="B336" s="18" t="s">
        <v>728</v>
      </c>
      <c r="C336" s="18" t="s">
        <v>725</v>
      </c>
      <c r="D336" s="18" t="s">
        <v>664</v>
      </c>
      <c r="E336" s="18" t="s">
        <v>729</v>
      </c>
      <c r="F336" s="18" t="s">
        <v>520</v>
      </c>
      <c r="G336" s="18" t="s">
        <v>1444</v>
      </c>
      <c r="H336" s="19" t="s">
        <v>727</v>
      </c>
      <c r="I336" s="18" t="s">
        <v>1109</v>
      </c>
      <c r="J336" s="18" t="s">
        <v>122</v>
      </c>
      <c r="K336" s="18">
        <v>1</v>
      </c>
      <c r="L336" s="14">
        <v>365</v>
      </c>
      <c r="M336" s="14">
        <f t="shared" si="10"/>
        <v>365</v>
      </c>
      <c r="N336" s="14">
        <v>152.08333333333334</v>
      </c>
      <c r="O336" s="20">
        <f t="shared" si="11"/>
        <v>152.08333333333334</v>
      </c>
      <c r="P336" s="18" t="s">
        <v>1104</v>
      </c>
      <c r="Q336" s="18" t="s">
        <v>1100</v>
      </c>
      <c r="R336" s="18" t="s">
        <v>1099</v>
      </c>
    </row>
    <row r="337" spans="1:18" s="1" customFormat="1" ht="34.9" customHeight="1">
      <c r="A337" s="18"/>
      <c r="B337" s="18" t="s">
        <v>731</v>
      </c>
      <c r="C337" s="18" t="s">
        <v>725</v>
      </c>
      <c r="D337" s="18" t="s">
        <v>656</v>
      </c>
      <c r="E337" s="18" t="s">
        <v>732</v>
      </c>
      <c r="F337" s="18" t="s">
        <v>520</v>
      </c>
      <c r="G337" s="18" t="s">
        <v>1444</v>
      </c>
      <c r="H337" s="19" t="s">
        <v>730</v>
      </c>
      <c r="I337" s="18" t="s">
        <v>1109</v>
      </c>
      <c r="J337" s="18" t="s">
        <v>122</v>
      </c>
      <c r="K337" s="18">
        <v>1</v>
      </c>
      <c r="L337" s="14">
        <v>365</v>
      </c>
      <c r="M337" s="14">
        <f t="shared" si="10"/>
        <v>365</v>
      </c>
      <c r="N337" s="14">
        <v>152.08333333333334</v>
      </c>
      <c r="O337" s="20">
        <f t="shared" si="11"/>
        <v>152.08333333333334</v>
      </c>
      <c r="P337" s="18" t="s">
        <v>1104</v>
      </c>
      <c r="Q337" s="18" t="s">
        <v>1100</v>
      </c>
      <c r="R337" s="18" t="s">
        <v>1099</v>
      </c>
    </row>
    <row r="338" spans="1:18" s="1" customFormat="1" ht="102" customHeight="1">
      <c r="A338" s="18"/>
      <c r="B338" s="18" t="s">
        <v>734</v>
      </c>
      <c r="C338" s="18" t="s">
        <v>735</v>
      </c>
      <c r="D338" s="18" t="s">
        <v>663</v>
      </c>
      <c r="E338" s="18" t="s">
        <v>736</v>
      </c>
      <c r="F338" s="18" t="s">
        <v>520</v>
      </c>
      <c r="G338" s="18" t="s">
        <v>1114</v>
      </c>
      <c r="H338" s="19" t="s">
        <v>733</v>
      </c>
      <c r="I338" s="18" t="s">
        <v>1109</v>
      </c>
      <c r="J338" s="18" t="s">
        <v>11</v>
      </c>
      <c r="K338" s="18">
        <v>3</v>
      </c>
      <c r="L338" s="14">
        <v>590</v>
      </c>
      <c r="M338" s="14">
        <f t="shared" si="10"/>
        <v>1770</v>
      </c>
      <c r="N338" s="14">
        <v>245.83333333333334</v>
      </c>
      <c r="O338" s="20">
        <f t="shared" si="11"/>
        <v>737.5</v>
      </c>
      <c r="P338" s="18" t="s">
        <v>1099</v>
      </c>
      <c r="Q338" s="18" t="s">
        <v>1100</v>
      </c>
      <c r="R338" s="18" t="s">
        <v>1099</v>
      </c>
    </row>
    <row r="339" spans="1:18" s="1" customFormat="1" ht="28.9" customHeight="1">
      <c r="A339" s="18"/>
      <c r="B339" s="18" t="s">
        <v>738</v>
      </c>
      <c r="C339" s="18" t="s">
        <v>739</v>
      </c>
      <c r="D339" s="18">
        <v>35</v>
      </c>
      <c r="E339" s="18" t="s">
        <v>740</v>
      </c>
      <c r="F339" s="18" t="s">
        <v>520</v>
      </c>
      <c r="G339" s="18" t="s">
        <v>1445</v>
      </c>
      <c r="H339" s="19" t="s">
        <v>737</v>
      </c>
      <c r="I339" s="18" t="s">
        <v>1109</v>
      </c>
      <c r="J339" s="18" t="s">
        <v>11</v>
      </c>
      <c r="K339" s="18">
        <v>1</v>
      </c>
      <c r="L339" s="14">
        <v>340</v>
      </c>
      <c r="M339" s="14">
        <f t="shared" si="10"/>
        <v>340</v>
      </c>
      <c r="N339" s="14">
        <v>141.66666666666669</v>
      </c>
      <c r="O339" s="20">
        <f t="shared" si="11"/>
        <v>141.66666666666669</v>
      </c>
      <c r="P339" s="18" t="s">
        <v>1099</v>
      </c>
      <c r="Q339" s="18" t="s">
        <v>1100</v>
      </c>
      <c r="R339" s="18" t="s">
        <v>1099</v>
      </c>
    </row>
    <row r="340" spans="1:18" s="1" customFormat="1">
      <c r="A340" s="18"/>
      <c r="B340" s="18" t="s">
        <v>742</v>
      </c>
      <c r="C340" s="18" t="s">
        <v>743</v>
      </c>
      <c r="D340" s="18">
        <v>35</v>
      </c>
      <c r="E340" s="18" t="s">
        <v>744</v>
      </c>
      <c r="F340" s="18" t="s">
        <v>520</v>
      </c>
      <c r="G340" s="18" t="s">
        <v>1445</v>
      </c>
      <c r="H340" s="19" t="s">
        <v>741</v>
      </c>
      <c r="I340" s="18" t="s">
        <v>1109</v>
      </c>
      <c r="J340" s="18" t="s">
        <v>11</v>
      </c>
      <c r="K340" s="18">
        <v>2</v>
      </c>
      <c r="L340" s="14">
        <v>340</v>
      </c>
      <c r="M340" s="14">
        <f t="shared" si="10"/>
        <v>680</v>
      </c>
      <c r="N340" s="14">
        <v>141.66666666666669</v>
      </c>
      <c r="O340" s="20">
        <f t="shared" si="11"/>
        <v>283.33333333333337</v>
      </c>
      <c r="P340" s="18" t="s">
        <v>1099</v>
      </c>
      <c r="Q340" s="18" t="s">
        <v>1100</v>
      </c>
      <c r="R340" s="18" t="s">
        <v>1099</v>
      </c>
    </row>
    <row r="341" spans="1:18" s="1" customFormat="1">
      <c r="A341" s="18"/>
      <c r="B341" s="18" t="s">
        <v>746</v>
      </c>
      <c r="C341" s="18" t="s">
        <v>743</v>
      </c>
      <c r="D341" s="18">
        <v>36</v>
      </c>
      <c r="E341" s="18" t="s">
        <v>747</v>
      </c>
      <c r="F341" s="18" t="s">
        <v>520</v>
      </c>
      <c r="G341" s="18" t="s">
        <v>1445</v>
      </c>
      <c r="H341" s="19" t="s">
        <v>745</v>
      </c>
      <c r="I341" s="18" t="s">
        <v>1109</v>
      </c>
      <c r="J341" s="18" t="s">
        <v>11</v>
      </c>
      <c r="K341" s="18">
        <v>4</v>
      </c>
      <c r="L341" s="14">
        <v>340</v>
      </c>
      <c r="M341" s="14">
        <f t="shared" si="10"/>
        <v>1360</v>
      </c>
      <c r="N341" s="14">
        <v>141.66666666666669</v>
      </c>
      <c r="O341" s="20">
        <f t="shared" si="11"/>
        <v>566.66666666666674</v>
      </c>
      <c r="P341" s="18" t="s">
        <v>1099</v>
      </c>
      <c r="Q341" s="18" t="s">
        <v>1100</v>
      </c>
      <c r="R341" s="18" t="s">
        <v>1099</v>
      </c>
    </row>
    <row r="342" spans="1:18" s="1" customFormat="1">
      <c r="A342" s="18"/>
      <c r="B342" s="18" t="s">
        <v>749</v>
      </c>
      <c r="C342" s="18" t="s">
        <v>743</v>
      </c>
      <c r="D342" s="18">
        <v>37</v>
      </c>
      <c r="E342" s="18" t="s">
        <v>750</v>
      </c>
      <c r="F342" s="18" t="s">
        <v>520</v>
      </c>
      <c r="G342" s="18" t="s">
        <v>1445</v>
      </c>
      <c r="H342" s="19" t="s">
        <v>748</v>
      </c>
      <c r="I342" s="18" t="s">
        <v>1109</v>
      </c>
      <c r="J342" s="18" t="s">
        <v>11</v>
      </c>
      <c r="K342" s="18">
        <v>1</v>
      </c>
      <c r="L342" s="14">
        <v>340</v>
      </c>
      <c r="M342" s="14">
        <f t="shared" si="10"/>
        <v>340</v>
      </c>
      <c r="N342" s="14">
        <v>141.66666666666669</v>
      </c>
      <c r="O342" s="20">
        <f t="shared" si="11"/>
        <v>141.66666666666669</v>
      </c>
      <c r="P342" s="18" t="s">
        <v>1099</v>
      </c>
      <c r="Q342" s="18" t="s">
        <v>1100</v>
      </c>
      <c r="R342" s="18" t="s">
        <v>1099</v>
      </c>
    </row>
    <row r="343" spans="1:18" s="1" customFormat="1">
      <c r="A343" s="18"/>
      <c r="B343" s="18" t="s">
        <v>752</v>
      </c>
      <c r="C343" s="18" t="s">
        <v>743</v>
      </c>
      <c r="D343" s="18">
        <v>40</v>
      </c>
      <c r="E343" s="18" t="s">
        <v>753</v>
      </c>
      <c r="F343" s="18" t="s">
        <v>520</v>
      </c>
      <c r="G343" s="18" t="s">
        <v>1445</v>
      </c>
      <c r="H343" s="19" t="s">
        <v>751</v>
      </c>
      <c r="I343" s="18" t="s">
        <v>1109</v>
      </c>
      <c r="J343" s="18" t="s">
        <v>11</v>
      </c>
      <c r="K343" s="18">
        <v>2</v>
      </c>
      <c r="L343" s="14">
        <v>340</v>
      </c>
      <c r="M343" s="14">
        <f t="shared" si="10"/>
        <v>680</v>
      </c>
      <c r="N343" s="14">
        <v>141.66666666666669</v>
      </c>
      <c r="O343" s="20">
        <f t="shared" si="11"/>
        <v>283.33333333333337</v>
      </c>
      <c r="P343" s="18" t="s">
        <v>1099</v>
      </c>
      <c r="Q343" s="18" t="s">
        <v>1100</v>
      </c>
      <c r="R343" s="18" t="s">
        <v>1099</v>
      </c>
    </row>
    <row r="344" spans="1:18" s="1" customFormat="1" ht="16.149999999999999" customHeight="1">
      <c r="A344" s="18"/>
      <c r="B344" s="18" t="s">
        <v>755</v>
      </c>
      <c r="C344" s="18" t="s">
        <v>756</v>
      </c>
      <c r="D344" s="18">
        <v>35</v>
      </c>
      <c r="E344" s="18" t="s">
        <v>757</v>
      </c>
      <c r="F344" s="18" t="s">
        <v>520</v>
      </c>
      <c r="G344" s="18" t="s">
        <v>1445</v>
      </c>
      <c r="H344" s="19" t="s">
        <v>754</v>
      </c>
      <c r="I344" s="18" t="s">
        <v>1109</v>
      </c>
      <c r="J344" s="18" t="s">
        <v>11</v>
      </c>
      <c r="K344" s="18">
        <v>2</v>
      </c>
      <c r="L344" s="14">
        <v>340</v>
      </c>
      <c r="M344" s="14">
        <f t="shared" si="10"/>
        <v>680</v>
      </c>
      <c r="N344" s="14">
        <v>141.66666666666669</v>
      </c>
      <c r="O344" s="20">
        <f t="shared" si="11"/>
        <v>283.33333333333337</v>
      </c>
      <c r="P344" s="18" t="s">
        <v>1099</v>
      </c>
      <c r="Q344" s="18" t="s">
        <v>1100</v>
      </c>
      <c r="R344" s="18" t="s">
        <v>1099</v>
      </c>
    </row>
    <row r="345" spans="1:18" s="1" customFormat="1" ht="16.149999999999999" customHeight="1">
      <c r="A345" s="18"/>
      <c r="B345" s="18" t="s">
        <v>759</v>
      </c>
      <c r="C345" s="18" t="s">
        <v>756</v>
      </c>
      <c r="D345" s="18">
        <v>36</v>
      </c>
      <c r="E345" s="18" t="s">
        <v>760</v>
      </c>
      <c r="F345" s="18" t="s">
        <v>520</v>
      </c>
      <c r="G345" s="18" t="s">
        <v>1445</v>
      </c>
      <c r="H345" s="19" t="s">
        <v>758</v>
      </c>
      <c r="I345" s="18" t="s">
        <v>1109</v>
      </c>
      <c r="J345" s="18" t="s">
        <v>11</v>
      </c>
      <c r="K345" s="18">
        <v>4</v>
      </c>
      <c r="L345" s="14">
        <v>340</v>
      </c>
      <c r="M345" s="14">
        <f t="shared" si="10"/>
        <v>1360</v>
      </c>
      <c r="N345" s="14">
        <v>141.66666666666669</v>
      </c>
      <c r="O345" s="20">
        <f t="shared" si="11"/>
        <v>566.66666666666674</v>
      </c>
      <c r="P345" s="18" t="s">
        <v>1099</v>
      </c>
      <c r="Q345" s="18" t="s">
        <v>1100</v>
      </c>
      <c r="R345" s="18" t="s">
        <v>1099</v>
      </c>
    </row>
    <row r="346" spans="1:18" s="1" customFormat="1" ht="16.149999999999999" customHeight="1">
      <c r="A346" s="18"/>
      <c r="B346" s="18" t="s">
        <v>762</v>
      </c>
      <c r="C346" s="18" t="s">
        <v>756</v>
      </c>
      <c r="D346" s="18">
        <v>38</v>
      </c>
      <c r="E346" s="18" t="s">
        <v>763</v>
      </c>
      <c r="F346" s="18" t="s">
        <v>520</v>
      </c>
      <c r="G346" s="18" t="s">
        <v>1445</v>
      </c>
      <c r="H346" s="19" t="s">
        <v>761</v>
      </c>
      <c r="I346" s="18" t="s">
        <v>1109</v>
      </c>
      <c r="J346" s="18" t="s">
        <v>11</v>
      </c>
      <c r="K346" s="18">
        <v>1</v>
      </c>
      <c r="L346" s="14">
        <v>340</v>
      </c>
      <c r="M346" s="14">
        <f t="shared" si="10"/>
        <v>340</v>
      </c>
      <c r="N346" s="14">
        <v>141.66666666666669</v>
      </c>
      <c r="O346" s="20">
        <f t="shared" si="11"/>
        <v>141.66666666666669</v>
      </c>
      <c r="P346" s="18" t="s">
        <v>1099</v>
      </c>
      <c r="Q346" s="18" t="s">
        <v>1100</v>
      </c>
      <c r="R346" s="18" t="s">
        <v>1099</v>
      </c>
    </row>
    <row r="347" spans="1:18" s="1" customFormat="1" ht="16.149999999999999" customHeight="1">
      <c r="A347" s="18"/>
      <c r="B347" s="18" t="s">
        <v>765</v>
      </c>
      <c r="C347" s="18" t="s">
        <v>756</v>
      </c>
      <c r="D347" s="18">
        <v>40</v>
      </c>
      <c r="E347" s="18" t="s">
        <v>766</v>
      </c>
      <c r="F347" s="18" t="s">
        <v>520</v>
      </c>
      <c r="G347" s="18" t="s">
        <v>1445</v>
      </c>
      <c r="H347" s="19" t="s">
        <v>764</v>
      </c>
      <c r="I347" s="18" t="s">
        <v>1109</v>
      </c>
      <c r="J347" s="18" t="s">
        <v>11</v>
      </c>
      <c r="K347" s="18">
        <v>1</v>
      </c>
      <c r="L347" s="14">
        <v>340</v>
      </c>
      <c r="M347" s="14">
        <f t="shared" si="10"/>
        <v>340</v>
      </c>
      <c r="N347" s="14">
        <v>141.66666666666669</v>
      </c>
      <c r="O347" s="20">
        <f t="shared" si="11"/>
        <v>141.66666666666669</v>
      </c>
      <c r="P347" s="18" t="s">
        <v>1099</v>
      </c>
      <c r="Q347" s="18" t="s">
        <v>1100</v>
      </c>
      <c r="R347" s="18" t="s">
        <v>1099</v>
      </c>
    </row>
    <row r="348" spans="1:18" s="1" customFormat="1" ht="102" customHeight="1">
      <c r="A348" s="18"/>
      <c r="B348" s="18" t="s">
        <v>768</v>
      </c>
      <c r="C348" s="18" t="s">
        <v>769</v>
      </c>
      <c r="D348" s="18" t="s">
        <v>666</v>
      </c>
      <c r="E348" s="18" t="s">
        <v>770</v>
      </c>
      <c r="F348" s="18" t="s">
        <v>520</v>
      </c>
      <c r="G348" s="18" t="s">
        <v>1446</v>
      </c>
      <c r="H348" s="19" t="s">
        <v>767</v>
      </c>
      <c r="I348" s="18" t="s">
        <v>1109</v>
      </c>
      <c r="J348" s="18" t="s">
        <v>122</v>
      </c>
      <c r="K348" s="18">
        <v>1</v>
      </c>
      <c r="L348" s="14">
        <v>390</v>
      </c>
      <c r="M348" s="14">
        <f t="shared" si="10"/>
        <v>390</v>
      </c>
      <c r="N348" s="14">
        <v>162.5</v>
      </c>
      <c r="O348" s="20">
        <f t="shared" si="11"/>
        <v>162.5</v>
      </c>
      <c r="P348" s="18" t="s">
        <v>1099</v>
      </c>
      <c r="Q348" s="18" t="s">
        <v>1100</v>
      </c>
      <c r="R348" s="18" t="s">
        <v>1099</v>
      </c>
    </row>
    <row r="349" spans="1:18" s="1" customFormat="1" ht="102" customHeight="1">
      <c r="A349" s="18"/>
      <c r="B349" s="18" t="s">
        <v>772</v>
      </c>
      <c r="C349" s="18" t="s">
        <v>773</v>
      </c>
      <c r="D349" s="18" t="s">
        <v>661</v>
      </c>
      <c r="E349" s="18" t="s">
        <v>774</v>
      </c>
      <c r="F349" s="18" t="s">
        <v>520</v>
      </c>
      <c r="G349" s="18" t="s">
        <v>1446</v>
      </c>
      <c r="H349" s="19" t="s">
        <v>771</v>
      </c>
      <c r="I349" s="18" t="s">
        <v>1109</v>
      </c>
      <c r="J349" s="18" t="s">
        <v>122</v>
      </c>
      <c r="K349" s="18">
        <v>1</v>
      </c>
      <c r="L349" s="14">
        <v>290</v>
      </c>
      <c r="M349" s="14">
        <f t="shared" si="10"/>
        <v>290</v>
      </c>
      <c r="N349" s="14">
        <v>120.83333333333334</v>
      </c>
      <c r="O349" s="20">
        <f t="shared" si="11"/>
        <v>120.83333333333334</v>
      </c>
      <c r="P349" s="18" t="s">
        <v>1099</v>
      </c>
      <c r="Q349" s="18" t="s">
        <v>1078</v>
      </c>
      <c r="R349" s="18" t="s">
        <v>1099</v>
      </c>
    </row>
    <row r="350" spans="1:18" ht="16.899999999999999" customHeight="1">
      <c r="A350" s="13"/>
      <c r="B350" s="13" t="s">
        <v>521</v>
      </c>
      <c r="C350" s="13" t="s">
        <v>522</v>
      </c>
      <c r="D350" s="13">
        <v>35</v>
      </c>
      <c r="E350" s="13" t="s">
        <v>523</v>
      </c>
      <c r="F350" s="13" t="s">
        <v>520</v>
      </c>
      <c r="G350" s="13" t="s">
        <v>1113</v>
      </c>
      <c r="H350" s="13" t="s">
        <v>1404</v>
      </c>
      <c r="I350" s="13" t="s">
        <v>1110</v>
      </c>
      <c r="J350" s="13" t="s">
        <v>11</v>
      </c>
      <c r="K350" s="13">
        <v>53</v>
      </c>
      <c r="L350" s="14">
        <v>560</v>
      </c>
      <c r="M350" s="14">
        <f t="shared" si="10"/>
        <v>29680</v>
      </c>
      <c r="N350" s="14">
        <v>233.33333333333334</v>
      </c>
      <c r="O350" s="14">
        <f t="shared" si="11"/>
        <v>12366.666666666668</v>
      </c>
      <c r="P350" s="13" t="s">
        <v>1099</v>
      </c>
      <c r="Q350" s="13" t="s">
        <v>1100</v>
      </c>
      <c r="R350" s="13" t="s">
        <v>1099</v>
      </c>
    </row>
    <row r="351" spans="1:18" ht="16.899999999999999" customHeight="1">
      <c r="A351" s="13"/>
      <c r="B351" s="13" t="s">
        <v>524</v>
      </c>
      <c r="C351" s="13" t="s">
        <v>522</v>
      </c>
      <c r="D351" s="13">
        <v>36</v>
      </c>
      <c r="E351" s="13" t="s">
        <v>523</v>
      </c>
      <c r="F351" s="13" t="s">
        <v>520</v>
      </c>
      <c r="G351" s="13" t="s">
        <v>1113</v>
      </c>
      <c r="H351" s="13" t="s">
        <v>775</v>
      </c>
      <c r="I351" s="13" t="s">
        <v>1110</v>
      </c>
      <c r="J351" s="13" t="s">
        <v>11</v>
      </c>
      <c r="K351" s="13">
        <v>158</v>
      </c>
      <c r="L351" s="14">
        <v>560</v>
      </c>
      <c r="M351" s="14">
        <f t="shared" si="10"/>
        <v>88480</v>
      </c>
      <c r="N351" s="14">
        <v>233.33333333333334</v>
      </c>
      <c r="O351" s="14">
        <f t="shared" si="11"/>
        <v>36866.666666666672</v>
      </c>
      <c r="P351" s="13" t="s">
        <v>1099</v>
      </c>
      <c r="Q351" s="13" t="s">
        <v>1100</v>
      </c>
      <c r="R351" s="13" t="s">
        <v>1099</v>
      </c>
    </row>
    <row r="352" spans="1:18" ht="16.899999999999999" customHeight="1">
      <c r="A352" s="13"/>
      <c r="B352" s="13" t="s">
        <v>525</v>
      </c>
      <c r="C352" s="13" t="s">
        <v>522</v>
      </c>
      <c r="D352" s="13">
        <v>37</v>
      </c>
      <c r="E352" s="13" t="s">
        <v>523</v>
      </c>
      <c r="F352" s="13" t="s">
        <v>520</v>
      </c>
      <c r="G352" s="13" t="s">
        <v>1113</v>
      </c>
      <c r="H352" s="13" t="s">
        <v>1405</v>
      </c>
      <c r="I352" s="13" t="s">
        <v>1110</v>
      </c>
      <c r="J352" s="13" t="s">
        <v>11</v>
      </c>
      <c r="K352" s="13">
        <v>72</v>
      </c>
      <c r="L352" s="14">
        <v>560</v>
      </c>
      <c r="M352" s="14">
        <f t="shared" si="10"/>
        <v>40320</v>
      </c>
      <c r="N352" s="14">
        <v>233.33333333333334</v>
      </c>
      <c r="O352" s="14">
        <f t="shared" si="11"/>
        <v>16800</v>
      </c>
      <c r="P352" s="13" t="s">
        <v>1099</v>
      </c>
      <c r="Q352" s="13" t="s">
        <v>1100</v>
      </c>
      <c r="R352" s="13" t="s">
        <v>1099</v>
      </c>
    </row>
    <row r="353" spans="1:18" ht="16.899999999999999" customHeight="1">
      <c r="A353" s="13"/>
      <c r="B353" s="13" t="s">
        <v>526</v>
      </c>
      <c r="C353" s="13" t="s">
        <v>522</v>
      </c>
      <c r="D353" s="13">
        <v>38</v>
      </c>
      <c r="E353" s="13" t="s">
        <v>523</v>
      </c>
      <c r="F353" s="13" t="s">
        <v>520</v>
      </c>
      <c r="G353" s="13" t="s">
        <v>1113</v>
      </c>
      <c r="H353" s="13" t="s">
        <v>776</v>
      </c>
      <c r="I353" s="13" t="s">
        <v>1110</v>
      </c>
      <c r="J353" s="13" t="s">
        <v>11</v>
      </c>
      <c r="K353" s="13">
        <v>23</v>
      </c>
      <c r="L353" s="14">
        <v>560</v>
      </c>
      <c r="M353" s="14">
        <f t="shared" si="10"/>
        <v>12880</v>
      </c>
      <c r="N353" s="14">
        <v>233.33333333333334</v>
      </c>
      <c r="O353" s="14">
        <f t="shared" si="11"/>
        <v>5366.666666666667</v>
      </c>
      <c r="P353" s="13" t="s">
        <v>1099</v>
      </c>
      <c r="Q353" s="13" t="s">
        <v>1100</v>
      </c>
      <c r="R353" s="13" t="s">
        <v>1099</v>
      </c>
    </row>
    <row r="354" spans="1:18" ht="16.899999999999999" customHeight="1">
      <c r="A354" s="13"/>
      <c r="B354" s="13" t="s">
        <v>527</v>
      </c>
      <c r="C354" s="13" t="s">
        <v>522</v>
      </c>
      <c r="D354" s="13">
        <v>39</v>
      </c>
      <c r="E354" s="13" t="s">
        <v>523</v>
      </c>
      <c r="F354" s="13" t="s">
        <v>520</v>
      </c>
      <c r="G354" s="13" t="s">
        <v>1113</v>
      </c>
      <c r="H354" s="19" t="s">
        <v>777</v>
      </c>
      <c r="I354" s="13" t="s">
        <v>1110</v>
      </c>
      <c r="J354" s="13" t="s">
        <v>11</v>
      </c>
      <c r="K354" s="13">
        <v>9</v>
      </c>
      <c r="L354" s="14">
        <v>560</v>
      </c>
      <c r="M354" s="14">
        <f t="shared" si="10"/>
        <v>5040</v>
      </c>
      <c r="N354" s="14">
        <v>233.33333333333334</v>
      </c>
      <c r="O354" s="14">
        <f t="shared" si="11"/>
        <v>2100</v>
      </c>
      <c r="P354" s="13" t="s">
        <v>1099</v>
      </c>
      <c r="Q354" s="13" t="s">
        <v>1100</v>
      </c>
      <c r="R354" s="13" t="s">
        <v>1099</v>
      </c>
    </row>
    <row r="355" spans="1:18" ht="16.899999999999999" customHeight="1">
      <c r="A355" s="13"/>
      <c r="B355" s="13" t="s">
        <v>528</v>
      </c>
      <c r="C355" s="13" t="s">
        <v>522</v>
      </c>
      <c r="D355" s="13">
        <v>41</v>
      </c>
      <c r="E355" s="13" t="s">
        <v>523</v>
      </c>
      <c r="F355" s="13" t="s">
        <v>520</v>
      </c>
      <c r="G355" s="13" t="s">
        <v>1113</v>
      </c>
      <c r="H355" s="19" t="s">
        <v>778</v>
      </c>
      <c r="I355" s="13" t="s">
        <v>1110</v>
      </c>
      <c r="J355" s="13" t="s">
        <v>11</v>
      </c>
      <c r="K355" s="13">
        <v>14</v>
      </c>
      <c r="L355" s="14">
        <v>560</v>
      </c>
      <c r="M355" s="14">
        <f t="shared" si="10"/>
        <v>7840</v>
      </c>
      <c r="N355" s="14">
        <v>233.33333333333334</v>
      </c>
      <c r="O355" s="14">
        <f t="shared" si="11"/>
        <v>3266.666666666667</v>
      </c>
      <c r="P355" s="13" t="s">
        <v>1099</v>
      </c>
      <c r="Q355" s="13" t="s">
        <v>1100</v>
      </c>
      <c r="R355" s="13" t="s">
        <v>1099</v>
      </c>
    </row>
    <row r="356" spans="1:18" ht="52.15" customHeight="1">
      <c r="A356" s="13"/>
      <c r="B356" s="13" t="s">
        <v>780</v>
      </c>
      <c r="C356" s="13" t="s">
        <v>781</v>
      </c>
      <c r="D356" s="13" t="s">
        <v>661</v>
      </c>
      <c r="E356" s="13" t="s">
        <v>782</v>
      </c>
      <c r="F356" s="13" t="s">
        <v>520</v>
      </c>
      <c r="G356" s="13" t="s">
        <v>1447</v>
      </c>
      <c r="H356" s="19" t="s">
        <v>779</v>
      </c>
      <c r="I356" s="13" t="s">
        <v>1109</v>
      </c>
      <c r="J356" s="13" t="s">
        <v>11</v>
      </c>
      <c r="K356" s="13">
        <v>1</v>
      </c>
      <c r="L356" s="14">
        <v>550</v>
      </c>
      <c r="M356" s="14">
        <f t="shared" si="10"/>
        <v>550</v>
      </c>
      <c r="N356" s="14">
        <v>229.16666666666669</v>
      </c>
      <c r="O356" s="14">
        <f t="shared" si="11"/>
        <v>229.16666666666669</v>
      </c>
      <c r="P356" s="13" t="s">
        <v>1099</v>
      </c>
      <c r="Q356" s="13" t="s">
        <v>1100</v>
      </c>
      <c r="R356" s="13" t="s">
        <v>1099</v>
      </c>
    </row>
    <row r="357" spans="1:18" ht="52.15" customHeight="1">
      <c r="A357" s="13"/>
      <c r="B357" s="13" t="s">
        <v>784</v>
      </c>
      <c r="C357" s="13" t="s">
        <v>781</v>
      </c>
      <c r="D357" s="13" t="s">
        <v>662</v>
      </c>
      <c r="E357" s="13" t="s">
        <v>785</v>
      </c>
      <c r="F357" s="13" t="s">
        <v>520</v>
      </c>
      <c r="G357" s="13" t="s">
        <v>1447</v>
      </c>
      <c r="H357" s="19" t="s">
        <v>783</v>
      </c>
      <c r="I357" s="13" t="s">
        <v>1109</v>
      </c>
      <c r="J357" s="13" t="s">
        <v>11</v>
      </c>
      <c r="K357" s="13">
        <v>1</v>
      </c>
      <c r="L357" s="14">
        <v>550</v>
      </c>
      <c r="M357" s="14">
        <f t="shared" si="10"/>
        <v>550</v>
      </c>
      <c r="N357" s="14">
        <v>229.16666666666669</v>
      </c>
      <c r="O357" s="14">
        <f t="shared" si="11"/>
        <v>229.16666666666669</v>
      </c>
      <c r="P357" s="13" t="s">
        <v>1099</v>
      </c>
      <c r="Q357" s="13" t="s">
        <v>1100</v>
      </c>
      <c r="R357" s="13" t="s">
        <v>1099</v>
      </c>
    </row>
    <row r="358" spans="1:18">
      <c r="A358" s="13"/>
      <c r="B358" s="13" t="s">
        <v>529</v>
      </c>
      <c r="C358" s="13" t="s">
        <v>530</v>
      </c>
      <c r="D358" s="13">
        <v>35</v>
      </c>
      <c r="E358" s="13" t="s">
        <v>531</v>
      </c>
      <c r="F358" s="13" t="s">
        <v>520</v>
      </c>
      <c r="G358" s="13" t="s">
        <v>1113</v>
      </c>
      <c r="H358" s="13" t="s">
        <v>786</v>
      </c>
      <c r="I358" s="13" t="s">
        <v>1110</v>
      </c>
      <c r="J358" s="13" t="s">
        <v>11</v>
      </c>
      <c r="K358" s="13">
        <v>16</v>
      </c>
      <c r="L358" s="14">
        <v>560</v>
      </c>
      <c r="M358" s="14">
        <f t="shared" si="10"/>
        <v>8960</v>
      </c>
      <c r="N358" s="14">
        <v>233.33333333333334</v>
      </c>
      <c r="O358" s="14">
        <f t="shared" si="11"/>
        <v>3733.3333333333335</v>
      </c>
      <c r="P358" s="13" t="s">
        <v>1099</v>
      </c>
      <c r="Q358" s="13" t="s">
        <v>1100</v>
      </c>
      <c r="R358" s="13" t="s">
        <v>1099</v>
      </c>
    </row>
    <row r="359" spans="1:18">
      <c r="A359" s="13"/>
      <c r="B359" s="13" t="s">
        <v>532</v>
      </c>
      <c r="C359" s="13" t="s">
        <v>530</v>
      </c>
      <c r="D359" s="13">
        <v>36</v>
      </c>
      <c r="E359" s="13" t="s">
        <v>531</v>
      </c>
      <c r="F359" s="13" t="s">
        <v>520</v>
      </c>
      <c r="G359" s="13" t="s">
        <v>1113</v>
      </c>
      <c r="H359" s="13" t="s">
        <v>787</v>
      </c>
      <c r="I359" s="13" t="s">
        <v>1110</v>
      </c>
      <c r="J359" s="13" t="s">
        <v>11</v>
      </c>
      <c r="K359" s="13">
        <v>46</v>
      </c>
      <c r="L359" s="14">
        <v>560</v>
      </c>
      <c r="M359" s="14">
        <f t="shared" si="10"/>
        <v>25760</v>
      </c>
      <c r="N359" s="14">
        <v>233.33333333333334</v>
      </c>
      <c r="O359" s="14">
        <f t="shared" si="11"/>
        <v>10733.333333333334</v>
      </c>
      <c r="P359" s="13" t="s">
        <v>1099</v>
      </c>
      <c r="Q359" s="13" t="s">
        <v>1100</v>
      </c>
      <c r="R359" s="13" t="s">
        <v>1099</v>
      </c>
    </row>
    <row r="360" spans="1:18">
      <c r="A360" s="13"/>
      <c r="B360" s="13" t="s">
        <v>533</v>
      </c>
      <c r="C360" s="13" t="s">
        <v>530</v>
      </c>
      <c r="D360" s="13">
        <v>37</v>
      </c>
      <c r="E360" s="13" t="s">
        <v>531</v>
      </c>
      <c r="F360" s="13" t="s">
        <v>520</v>
      </c>
      <c r="G360" s="13" t="s">
        <v>1113</v>
      </c>
      <c r="H360" s="13" t="s">
        <v>788</v>
      </c>
      <c r="I360" s="13" t="s">
        <v>1110</v>
      </c>
      <c r="J360" s="13" t="s">
        <v>11</v>
      </c>
      <c r="K360" s="13">
        <v>68</v>
      </c>
      <c r="L360" s="14">
        <v>560</v>
      </c>
      <c r="M360" s="14">
        <f t="shared" si="10"/>
        <v>38080</v>
      </c>
      <c r="N360" s="14">
        <v>233.33333333333334</v>
      </c>
      <c r="O360" s="14">
        <f t="shared" si="11"/>
        <v>15866.666666666668</v>
      </c>
      <c r="P360" s="13" t="s">
        <v>1099</v>
      </c>
      <c r="Q360" s="13" t="s">
        <v>1100</v>
      </c>
      <c r="R360" s="13" t="s">
        <v>1099</v>
      </c>
    </row>
    <row r="361" spans="1:18">
      <c r="A361" s="13"/>
      <c r="B361" s="13" t="s">
        <v>534</v>
      </c>
      <c r="C361" s="13" t="s">
        <v>530</v>
      </c>
      <c r="D361" s="13">
        <v>38</v>
      </c>
      <c r="E361" s="13" t="s">
        <v>531</v>
      </c>
      <c r="F361" s="13" t="s">
        <v>520</v>
      </c>
      <c r="G361" s="13" t="s">
        <v>1113</v>
      </c>
      <c r="H361" s="13" t="s">
        <v>789</v>
      </c>
      <c r="I361" s="13" t="s">
        <v>1110</v>
      </c>
      <c r="J361" s="13" t="s">
        <v>11</v>
      </c>
      <c r="K361" s="13">
        <v>64</v>
      </c>
      <c r="L361" s="14">
        <v>560</v>
      </c>
      <c r="M361" s="14">
        <f t="shared" si="10"/>
        <v>35840</v>
      </c>
      <c r="N361" s="14">
        <v>233.33333333333334</v>
      </c>
      <c r="O361" s="14">
        <f t="shared" si="11"/>
        <v>14933.333333333334</v>
      </c>
      <c r="P361" s="13" t="s">
        <v>1099</v>
      </c>
      <c r="Q361" s="13" t="s">
        <v>1100</v>
      </c>
      <c r="R361" s="13" t="s">
        <v>1099</v>
      </c>
    </row>
    <row r="362" spans="1:18">
      <c r="A362" s="13"/>
      <c r="B362" s="13" t="s">
        <v>535</v>
      </c>
      <c r="C362" s="13" t="s">
        <v>530</v>
      </c>
      <c r="D362" s="13">
        <v>39</v>
      </c>
      <c r="E362" s="13" t="s">
        <v>531</v>
      </c>
      <c r="F362" s="13" t="s">
        <v>520</v>
      </c>
      <c r="G362" s="13" t="s">
        <v>1113</v>
      </c>
      <c r="H362" s="13" t="s">
        <v>790</v>
      </c>
      <c r="I362" s="13" t="s">
        <v>1110</v>
      </c>
      <c r="J362" s="13" t="s">
        <v>11</v>
      </c>
      <c r="K362" s="13">
        <v>29</v>
      </c>
      <c r="L362" s="14">
        <v>560</v>
      </c>
      <c r="M362" s="14">
        <f t="shared" si="10"/>
        <v>16240</v>
      </c>
      <c r="N362" s="14">
        <v>233.33333333333334</v>
      </c>
      <c r="O362" s="14">
        <f t="shared" si="11"/>
        <v>6766.666666666667</v>
      </c>
      <c r="P362" s="13" t="s">
        <v>1099</v>
      </c>
      <c r="Q362" s="13" t="s">
        <v>1100</v>
      </c>
      <c r="R362" s="13" t="s">
        <v>1099</v>
      </c>
    </row>
    <row r="363" spans="1:18">
      <c r="A363" s="13"/>
      <c r="B363" s="13" t="s">
        <v>536</v>
      </c>
      <c r="C363" s="13" t="s">
        <v>530</v>
      </c>
      <c r="D363" s="13">
        <v>40</v>
      </c>
      <c r="E363" s="13" t="s">
        <v>531</v>
      </c>
      <c r="F363" s="13" t="s">
        <v>520</v>
      </c>
      <c r="G363" s="13" t="s">
        <v>1113</v>
      </c>
      <c r="H363" s="13" t="s">
        <v>1406</v>
      </c>
      <c r="I363" s="13" t="s">
        <v>1110</v>
      </c>
      <c r="J363" s="13" t="s">
        <v>11</v>
      </c>
      <c r="K363" s="13">
        <v>20</v>
      </c>
      <c r="L363" s="14">
        <v>560</v>
      </c>
      <c r="M363" s="14">
        <f t="shared" si="10"/>
        <v>11200</v>
      </c>
      <c r="N363" s="14">
        <v>233.33333333333334</v>
      </c>
      <c r="O363" s="14">
        <f t="shared" si="11"/>
        <v>4666.666666666667</v>
      </c>
      <c r="P363" s="13" t="s">
        <v>1099</v>
      </c>
      <c r="Q363" s="13" t="s">
        <v>1100</v>
      </c>
      <c r="R363" s="13" t="s">
        <v>1099</v>
      </c>
    </row>
    <row r="364" spans="1:18">
      <c r="A364" s="13"/>
      <c r="B364" s="13" t="s">
        <v>537</v>
      </c>
      <c r="C364" s="13" t="s">
        <v>530</v>
      </c>
      <c r="D364" s="13">
        <v>41</v>
      </c>
      <c r="E364" s="13" t="s">
        <v>531</v>
      </c>
      <c r="F364" s="13" t="s">
        <v>520</v>
      </c>
      <c r="G364" s="13" t="s">
        <v>1113</v>
      </c>
      <c r="H364" s="13" t="s">
        <v>791</v>
      </c>
      <c r="I364" s="13" t="s">
        <v>1110</v>
      </c>
      <c r="J364" s="13" t="s">
        <v>11</v>
      </c>
      <c r="K364" s="13">
        <v>16</v>
      </c>
      <c r="L364" s="14">
        <v>560</v>
      </c>
      <c r="M364" s="14">
        <f t="shared" si="10"/>
        <v>8960</v>
      </c>
      <c r="N364" s="14">
        <v>233.33333333333334</v>
      </c>
      <c r="O364" s="14">
        <f t="shared" si="11"/>
        <v>3733.3333333333335</v>
      </c>
      <c r="P364" s="13" t="s">
        <v>1099</v>
      </c>
      <c r="Q364" s="13" t="s">
        <v>1100</v>
      </c>
      <c r="R364" s="13" t="s">
        <v>1099</v>
      </c>
    </row>
    <row r="365" spans="1:18">
      <c r="A365" s="13"/>
      <c r="B365" s="13" t="s">
        <v>538</v>
      </c>
      <c r="C365" s="13" t="s">
        <v>539</v>
      </c>
      <c r="D365" s="13">
        <v>35</v>
      </c>
      <c r="E365" s="13" t="s">
        <v>540</v>
      </c>
      <c r="F365" s="13" t="s">
        <v>520</v>
      </c>
      <c r="G365" s="13" t="s">
        <v>1113</v>
      </c>
      <c r="H365" s="13" t="s">
        <v>792</v>
      </c>
      <c r="I365" s="13" t="s">
        <v>1110</v>
      </c>
      <c r="J365" s="13" t="s">
        <v>11</v>
      </c>
      <c r="K365" s="13">
        <v>7</v>
      </c>
      <c r="L365" s="14">
        <v>560</v>
      </c>
      <c r="M365" s="14">
        <f t="shared" si="10"/>
        <v>3920</v>
      </c>
      <c r="N365" s="14">
        <v>233.33333333333334</v>
      </c>
      <c r="O365" s="14">
        <f t="shared" si="11"/>
        <v>1633.3333333333335</v>
      </c>
      <c r="P365" s="13" t="s">
        <v>1099</v>
      </c>
      <c r="Q365" s="13" t="s">
        <v>1100</v>
      </c>
      <c r="R365" s="13" t="s">
        <v>1099</v>
      </c>
    </row>
    <row r="366" spans="1:18">
      <c r="A366" s="13"/>
      <c r="B366" s="13" t="s">
        <v>541</v>
      </c>
      <c r="C366" s="13" t="s">
        <v>539</v>
      </c>
      <c r="D366" s="13">
        <v>36</v>
      </c>
      <c r="E366" s="13" t="s">
        <v>540</v>
      </c>
      <c r="F366" s="13" t="s">
        <v>520</v>
      </c>
      <c r="G366" s="13" t="s">
        <v>1113</v>
      </c>
      <c r="H366" s="13" t="s">
        <v>793</v>
      </c>
      <c r="I366" s="13" t="s">
        <v>1110</v>
      </c>
      <c r="J366" s="13" t="s">
        <v>11</v>
      </c>
      <c r="K366" s="13">
        <v>28</v>
      </c>
      <c r="L366" s="14">
        <v>560</v>
      </c>
      <c r="M366" s="14">
        <f t="shared" si="10"/>
        <v>15680</v>
      </c>
      <c r="N366" s="14">
        <v>233.33333333333334</v>
      </c>
      <c r="O366" s="14">
        <f t="shared" si="11"/>
        <v>6533.3333333333339</v>
      </c>
      <c r="P366" s="13" t="s">
        <v>1099</v>
      </c>
      <c r="Q366" s="13" t="s">
        <v>1100</v>
      </c>
      <c r="R366" s="13" t="s">
        <v>1099</v>
      </c>
    </row>
    <row r="367" spans="1:18">
      <c r="A367" s="13"/>
      <c r="B367" s="13" t="s">
        <v>542</v>
      </c>
      <c r="C367" s="13" t="s">
        <v>539</v>
      </c>
      <c r="D367" s="13">
        <v>37</v>
      </c>
      <c r="E367" s="13" t="s">
        <v>540</v>
      </c>
      <c r="F367" s="13" t="s">
        <v>520</v>
      </c>
      <c r="G367" s="13" t="s">
        <v>1113</v>
      </c>
      <c r="H367" s="13" t="s">
        <v>794</v>
      </c>
      <c r="I367" s="13" t="s">
        <v>1110</v>
      </c>
      <c r="J367" s="13" t="s">
        <v>11</v>
      </c>
      <c r="K367" s="13">
        <v>58</v>
      </c>
      <c r="L367" s="14">
        <v>560</v>
      </c>
      <c r="M367" s="14">
        <f t="shared" si="10"/>
        <v>32480</v>
      </c>
      <c r="N367" s="14">
        <v>233.33333333333334</v>
      </c>
      <c r="O367" s="14">
        <f t="shared" si="11"/>
        <v>13533.333333333334</v>
      </c>
      <c r="P367" s="13" t="s">
        <v>1099</v>
      </c>
      <c r="Q367" s="13" t="s">
        <v>1100</v>
      </c>
      <c r="R367" s="13" t="s">
        <v>1099</v>
      </c>
    </row>
    <row r="368" spans="1:18">
      <c r="A368" s="13"/>
      <c r="B368" s="13" t="s">
        <v>543</v>
      </c>
      <c r="C368" s="13" t="s">
        <v>539</v>
      </c>
      <c r="D368" s="13">
        <v>38</v>
      </c>
      <c r="E368" s="13" t="s">
        <v>540</v>
      </c>
      <c r="F368" s="13" t="s">
        <v>520</v>
      </c>
      <c r="G368" s="13" t="s">
        <v>1113</v>
      </c>
      <c r="H368" s="13" t="s">
        <v>795</v>
      </c>
      <c r="I368" s="13" t="s">
        <v>1110</v>
      </c>
      <c r="J368" s="13" t="s">
        <v>11</v>
      </c>
      <c r="K368" s="13">
        <v>26</v>
      </c>
      <c r="L368" s="14">
        <v>560</v>
      </c>
      <c r="M368" s="14">
        <f t="shared" si="10"/>
        <v>14560</v>
      </c>
      <c r="N368" s="14">
        <v>233.33333333333334</v>
      </c>
      <c r="O368" s="14">
        <f t="shared" si="11"/>
        <v>6066.666666666667</v>
      </c>
      <c r="P368" s="13" t="s">
        <v>1099</v>
      </c>
      <c r="Q368" s="13" t="s">
        <v>1100</v>
      </c>
      <c r="R368" s="13" t="s">
        <v>1099</v>
      </c>
    </row>
    <row r="369" spans="1:18">
      <c r="A369" s="13"/>
      <c r="B369" s="13" t="s">
        <v>544</v>
      </c>
      <c r="C369" s="13" t="s">
        <v>539</v>
      </c>
      <c r="D369" s="13">
        <v>39</v>
      </c>
      <c r="E369" s="13" t="s">
        <v>540</v>
      </c>
      <c r="F369" s="13" t="s">
        <v>520</v>
      </c>
      <c r="G369" s="13" t="s">
        <v>1113</v>
      </c>
      <c r="H369" s="13" t="s">
        <v>1407</v>
      </c>
      <c r="I369" s="13" t="s">
        <v>1110</v>
      </c>
      <c r="J369" s="13" t="s">
        <v>11</v>
      </c>
      <c r="K369" s="13">
        <v>24</v>
      </c>
      <c r="L369" s="14">
        <v>560</v>
      </c>
      <c r="M369" s="14">
        <f t="shared" si="10"/>
        <v>13440</v>
      </c>
      <c r="N369" s="14">
        <v>233.33333333333334</v>
      </c>
      <c r="O369" s="14">
        <f t="shared" si="11"/>
        <v>5600</v>
      </c>
      <c r="P369" s="13" t="s">
        <v>1099</v>
      </c>
      <c r="Q369" s="13" t="s">
        <v>1100</v>
      </c>
      <c r="R369" s="13" t="s">
        <v>1099</v>
      </c>
    </row>
    <row r="370" spans="1:18">
      <c r="A370" s="13"/>
      <c r="B370" s="13" t="s">
        <v>545</v>
      </c>
      <c r="C370" s="13" t="s">
        <v>539</v>
      </c>
      <c r="D370" s="13">
        <v>40</v>
      </c>
      <c r="E370" s="13" t="s">
        <v>540</v>
      </c>
      <c r="F370" s="13" t="s">
        <v>520</v>
      </c>
      <c r="G370" s="13" t="s">
        <v>1113</v>
      </c>
      <c r="H370" s="13" t="s">
        <v>1408</v>
      </c>
      <c r="I370" s="13" t="s">
        <v>1110</v>
      </c>
      <c r="J370" s="13" t="s">
        <v>11</v>
      </c>
      <c r="K370" s="13">
        <v>2</v>
      </c>
      <c r="L370" s="14">
        <v>560</v>
      </c>
      <c r="M370" s="14">
        <f t="shared" si="10"/>
        <v>1120</v>
      </c>
      <c r="N370" s="14">
        <v>233.33333333333334</v>
      </c>
      <c r="O370" s="14">
        <f t="shared" si="11"/>
        <v>466.66666666666669</v>
      </c>
      <c r="P370" s="13" t="s">
        <v>1099</v>
      </c>
      <c r="Q370" s="13" t="s">
        <v>1100</v>
      </c>
      <c r="R370" s="13" t="s">
        <v>1099</v>
      </c>
    </row>
    <row r="371" spans="1:18">
      <c r="A371" s="13"/>
      <c r="B371" s="13" t="s">
        <v>546</v>
      </c>
      <c r="C371" s="13" t="s">
        <v>539</v>
      </c>
      <c r="D371" s="13">
        <v>41</v>
      </c>
      <c r="E371" s="13" t="s">
        <v>540</v>
      </c>
      <c r="F371" s="13" t="s">
        <v>520</v>
      </c>
      <c r="G371" s="13" t="s">
        <v>1113</v>
      </c>
      <c r="H371" s="13" t="s">
        <v>1409</v>
      </c>
      <c r="I371" s="13" t="s">
        <v>1110</v>
      </c>
      <c r="J371" s="13" t="s">
        <v>11</v>
      </c>
      <c r="K371" s="13">
        <v>10</v>
      </c>
      <c r="L371" s="14">
        <v>560</v>
      </c>
      <c r="M371" s="14">
        <f t="shared" si="10"/>
        <v>5600</v>
      </c>
      <c r="N371" s="14">
        <v>233.33333333333334</v>
      </c>
      <c r="O371" s="14">
        <f t="shared" si="11"/>
        <v>2333.3333333333335</v>
      </c>
      <c r="P371" s="13" t="s">
        <v>1099</v>
      </c>
      <c r="Q371" s="13" t="s">
        <v>1100</v>
      </c>
      <c r="R371" s="13" t="s">
        <v>1099</v>
      </c>
    </row>
    <row r="372" spans="1:18" ht="102" customHeight="1">
      <c r="A372" s="13"/>
      <c r="B372" s="13" t="s">
        <v>797</v>
      </c>
      <c r="C372" s="13" t="s">
        <v>798</v>
      </c>
      <c r="D372" s="13" t="s">
        <v>664</v>
      </c>
      <c r="E372" s="13" t="s">
        <v>799</v>
      </c>
      <c r="F372" s="13" t="s">
        <v>520</v>
      </c>
      <c r="G372" s="13" t="s">
        <v>1446</v>
      </c>
      <c r="H372" s="13" t="s">
        <v>796</v>
      </c>
      <c r="I372" s="13" t="s">
        <v>1109</v>
      </c>
      <c r="J372" s="13" t="s">
        <v>122</v>
      </c>
      <c r="K372" s="13">
        <v>1</v>
      </c>
      <c r="L372" s="14">
        <v>390</v>
      </c>
      <c r="M372" s="14">
        <f t="shared" si="10"/>
        <v>390</v>
      </c>
      <c r="N372" s="14">
        <v>162.5</v>
      </c>
      <c r="O372" s="14">
        <f t="shared" si="11"/>
        <v>162.5</v>
      </c>
      <c r="P372" s="13" t="s">
        <v>1099</v>
      </c>
      <c r="Q372" s="13" t="s">
        <v>1100</v>
      </c>
      <c r="R372" s="13" t="s">
        <v>1099</v>
      </c>
    </row>
    <row r="373" spans="1:18" ht="34.9" customHeight="1">
      <c r="A373" s="13"/>
      <c r="B373" s="13" t="s">
        <v>547</v>
      </c>
      <c r="C373" s="13" t="s">
        <v>548</v>
      </c>
      <c r="D373" s="13">
        <v>35</v>
      </c>
      <c r="E373" s="13" t="s">
        <v>549</v>
      </c>
      <c r="F373" s="13" t="s">
        <v>520</v>
      </c>
      <c r="G373" s="13" t="s">
        <v>1113</v>
      </c>
      <c r="H373" s="13" t="s">
        <v>1410</v>
      </c>
      <c r="I373" s="13" t="s">
        <v>1110</v>
      </c>
      <c r="J373" s="13" t="s">
        <v>11</v>
      </c>
      <c r="K373" s="13">
        <v>5</v>
      </c>
      <c r="L373" s="14">
        <v>460</v>
      </c>
      <c r="M373" s="14">
        <f t="shared" si="10"/>
        <v>2300</v>
      </c>
      <c r="N373" s="14">
        <v>191.66666666666669</v>
      </c>
      <c r="O373" s="14">
        <f t="shared" si="11"/>
        <v>958.33333333333348</v>
      </c>
      <c r="P373" s="13" t="s">
        <v>1099</v>
      </c>
      <c r="Q373" s="13" t="s">
        <v>1100</v>
      </c>
      <c r="R373" s="13" t="s">
        <v>1099</v>
      </c>
    </row>
    <row r="374" spans="1:18" ht="34.9" customHeight="1">
      <c r="A374" s="13"/>
      <c r="B374" s="13" t="s">
        <v>550</v>
      </c>
      <c r="C374" s="13" t="s">
        <v>548</v>
      </c>
      <c r="D374" s="13">
        <v>36</v>
      </c>
      <c r="E374" s="13" t="s">
        <v>549</v>
      </c>
      <c r="F374" s="13" t="s">
        <v>520</v>
      </c>
      <c r="G374" s="13" t="s">
        <v>1113</v>
      </c>
      <c r="H374" s="13" t="s">
        <v>800</v>
      </c>
      <c r="I374" s="13" t="s">
        <v>1110</v>
      </c>
      <c r="J374" s="13" t="s">
        <v>11</v>
      </c>
      <c r="K374" s="13">
        <v>30</v>
      </c>
      <c r="L374" s="14">
        <v>460</v>
      </c>
      <c r="M374" s="14">
        <f t="shared" si="10"/>
        <v>13800</v>
      </c>
      <c r="N374" s="14">
        <v>191.66666666666669</v>
      </c>
      <c r="O374" s="14">
        <f t="shared" si="11"/>
        <v>5750.0000000000009</v>
      </c>
      <c r="P374" s="13" t="s">
        <v>1099</v>
      </c>
      <c r="Q374" s="13" t="s">
        <v>1100</v>
      </c>
      <c r="R374" s="13" t="s">
        <v>1099</v>
      </c>
    </row>
    <row r="375" spans="1:18" ht="34.9" customHeight="1">
      <c r="A375" s="13"/>
      <c r="B375" s="13" t="s">
        <v>551</v>
      </c>
      <c r="C375" s="13" t="s">
        <v>548</v>
      </c>
      <c r="D375" s="13">
        <v>37</v>
      </c>
      <c r="E375" s="13" t="s">
        <v>549</v>
      </c>
      <c r="F375" s="13" t="s">
        <v>520</v>
      </c>
      <c r="G375" s="13" t="s">
        <v>1113</v>
      </c>
      <c r="H375" s="13" t="s">
        <v>801</v>
      </c>
      <c r="I375" s="13" t="s">
        <v>1110</v>
      </c>
      <c r="J375" s="13" t="s">
        <v>11</v>
      </c>
      <c r="K375" s="13">
        <v>45</v>
      </c>
      <c r="L375" s="14">
        <v>460</v>
      </c>
      <c r="M375" s="14">
        <f t="shared" si="10"/>
        <v>20700</v>
      </c>
      <c r="N375" s="14">
        <v>191.66666666666669</v>
      </c>
      <c r="O375" s="14">
        <f t="shared" si="11"/>
        <v>8625</v>
      </c>
      <c r="P375" s="13" t="s">
        <v>1099</v>
      </c>
      <c r="Q375" s="13" t="s">
        <v>1100</v>
      </c>
      <c r="R375" s="13" t="s">
        <v>1099</v>
      </c>
    </row>
    <row r="376" spans="1:18" ht="34.15" customHeight="1">
      <c r="A376" s="13"/>
      <c r="B376" s="13" t="s">
        <v>552</v>
      </c>
      <c r="C376" s="13" t="s">
        <v>553</v>
      </c>
      <c r="D376" s="13">
        <v>35</v>
      </c>
      <c r="E376" s="13" t="s">
        <v>554</v>
      </c>
      <c r="F376" s="13" t="s">
        <v>520</v>
      </c>
      <c r="G376" s="13" t="s">
        <v>1113</v>
      </c>
      <c r="H376" s="13" t="s">
        <v>1411</v>
      </c>
      <c r="I376" s="13" t="s">
        <v>1110</v>
      </c>
      <c r="J376" s="13" t="s">
        <v>11</v>
      </c>
      <c r="K376" s="13">
        <v>2</v>
      </c>
      <c r="L376" s="14">
        <v>460</v>
      </c>
      <c r="M376" s="14">
        <f t="shared" si="10"/>
        <v>920</v>
      </c>
      <c r="N376" s="14">
        <v>191.66666666666669</v>
      </c>
      <c r="O376" s="14">
        <f t="shared" si="11"/>
        <v>383.33333333333337</v>
      </c>
      <c r="P376" s="13" t="s">
        <v>1099</v>
      </c>
      <c r="Q376" s="13" t="s">
        <v>1100</v>
      </c>
      <c r="R376" s="13" t="s">
        <v>1099</v>
      </c>
    </row>
    <row r="377" spans="1:18" ht="34.15" customHeight="1">
      <c r="A377" s="13"/>
      <c r="B377" s="13" t="s">
        <v>555</v>
      </c>
      <c r="C377" s="13" t="s">
        <v>553</v>
      </c>
      <c r="D377" s="13">
        <v>36</v>
      </c>
      <c r="E377" s="13" t="s">
        <v>554</v>
      </c>
      <c r="F377" s="13" t="s">
        <v>520</v>
      </c>
      <c r="G377" s="13" t="s">
        <v>1113</v>
      </c>
      <c r="H377" s="13" t="s">
        <v>1412</v>
      </c>
      <c r="I377" s="13" t="s">
        <v>1110</v>
      </c>
      <c r="J377" s="13" t="s">
        <v>11</v>
      </c>
      <c r="K377" s="13">
        <v>19</v>
      </c>
      <c r="L377" s="14">
        <v>460</v>
      </c>
      <c r="M377" s="14">
        <f t="shared" si="10"/>
        <v>8740</v>
      </c>
      <c r="N377" s="14">
        <v>191.66666666666669</v>
      </c>
      <c r="O377" s="14">
        <f t="shared" si="11"/>
        <v>3641.666666666667</v>
      </c>
      <c r="P377" s="13" t="s">
        <v>1099</v>
      </c>
      <c r="Q377" s="13" t="s">
        <v>1100</v>
      </c>
      <c r="R377" s="13" t="s">
        <v>1099</v>
      </c>
    </row>
    <row r="378" spans="1:18" ht="34.15" customHeight="1">
      <c r="A378" s="13"/>
      <c r="B378" s="13" t="s">
        <v>556</v>
      </c>
      <c r="C378" s="13" t="s">
        <v>553</v>
      </c>
      <c r="D378" s="13">
        <v>37</v>
      </c>
      <c r="E378" s="13" t="s">
        <v>554</v>
      </c>
      <c r="F378" s="13" t="s">
        <v>520</v>
      </c>
      <c r="G378" s="13" t="s">
        <v>1113</v>
      </c>
      <c r="H378" s="13" t="s">
        <v>1413</v>
      </c>
      <c r="I378" s="13" t="s">
        <v>1110</v>
      </c>
      <c r="J378" s="13" t="s">
        <v>11</v>
      </c>
      <c r="K378" s="13">
        <v>9</v>
      </c>
      <c r="L378" s="14">
        <v>460</v>
      </c>
      <c r="M378" s="14">
        <f t="shared" si="10"/>
        <v>4140</v>
      </c>
      <c r="N378" s="14">
        <v>191.66666666666669</v>
      </c>
      <c r="O378" s="14">
        <f t="shared" si="11"/>
        <v>1725.0000000000002</v>
      </c>
      <c r="P378" s="13" t="s">
        <v>1099</v>
      </c>
      <c r="Q378" s="13" t="s">
        <v>1100</v>
      </c>
      <c r="R378" s="13" t="s">
        <v>1099</v>
      </c>
    </row>
    <row r="379" spans="1:18" ht="16.899999999999999" customHeight="1">
      <c r="A379" s="13"/>
      <c r="B379" s="13" t="s">
        <v>557</v>
      </c>
      <c r="C379" s="13" t="s">
        <v>558</v>
      </c>
      <c r="D379" s="13">
        <v>35</v>
      </c>
      <c r="E379" s="13" t="s">
        <v>559</v>
      </c>
      <c r="F379" s="13" t="s">
        <v>520</v>
      </c>
      <c r="G379" s="13" t="s">
        <v>1113</v>
      </c>
      <c r="H379" s="13" t="s">
        <v>1414</v>
      </c>
      <c r="I379" s="13" t="s">
        <v>1110</v>
      </c>
      <c r="J379" s="13" t="s">
        <v>11</v>
      </c>
      <c r="K379" s="13">
        <v>47</v>
      </c>
      <c r="L379" s="14">
        <v>460</v>
      </c>
      <c r="M379" s="14">
        <f t="shared" si="10"/>
        <v>21620</v>
      </c>
      <c r="N379" s="14">
        <v>191.66666666666669</v>
      </c>
      <c r="O379" s="14">
        <f t="shared" si="11"/>
        <v>9008.3333333333339</v>
      </c>
      <c r="P379" s="13" t="s">
        <v>1099</v>
      </c>
      <c r="Q379" s="13" t="s">
        <v>1100</v>
      </c>
      <c r="R379" s="13" t="s">
        <v>1099</v>
      </c>
    </row>
    <row r="380" spans="1:18" ht="16.899999999999999" customHeight="1">
      <c r="A380" s="13"/>
      <c r="B380" s="13" t="s">
        <v>560</v>
      </c>
      <c r="C380" s="13" t="s">
        <v>558</v>
      </c>
      <c r="D380" s="13">
        <v>36</v>
      </c>
      <c r="E380" s="13" t="s">
        <v>559</v>
      </c>
      <c r="F380" s="13" t="s">
        <v>520</v>
      </c>
      <c r="G380" s="13" t="s">
        <v>1113</v>
      </c>
      <c r="H380" s="13" t="s">
        <v>802</v>
      </c>
      <c r="I380" s="13" t="s">
        <v>1110</v>
      </c>
      <c r="J380" s="13" t="s">
        <v>11</v>
      </c>
      <c r="K380" s="13">
        <v>30</v>
      </c>
      <c r="L380" s="14">
        <v>460</v>
      </c>
      <c r="M380" s="14">
        <f t="shared" si="10"/>
        <v>13800</v>
      </c>
      <c r="N380" s="14">
        <v>191.66666666666669</v>
      </c>
      <c r="O380" s="14">
        <f t="shared" si="11"/>
        <v>5750.0000000000009</v>
      </c>
      <c r="P380" s="13" t="s">
        <v>1099</v>
      </c>
      <c r="Q380" s="13" t="s">
        <v>1100</v>
      </c>
      <c r="R380" s="13" t="s">
        <v>1099</v>
      </c>
    </row>
    <row r="381" spans="1:18" ht="16.899999999999999" customHeight="1">
      <c r="A381" s="13"/>
      <c r="B381" s="13" t="s">
        <v>561</v>
      </c>
      <c r="C381" s="13" t="s">
        <v>558</v>
      </c>
      <c r="D381" s="13">
        <v>37</v>
      </c>
      <c r="E381" s="13" t="s">
        <v>559</v>
      </c>
      <c r="F381" s="13" t="s">
        <v>520</v>
      </c>
      <c r="G381" s="13" t="s">
        <v>1113</v>
      </c>
      <c r="H381" s="13" t="s">
        <v>803</v>
      </c>
      <c r="I381" s="13" t="s">
        <v>1110</v>
      </c>
      <c r="J381" s="13" t="s">
        <v>11</v>
      </c>
      <c r="K381" s="13">
        <v>59</v>
      </c>
      <c r="L381" s="14">
        <v>460</v>
      </c>
      <c r="M381" s="14">
        <f t="shared" si="10"/>
        <v>27140</v>
      </c>
      <c r="N381" s="14">
        <v>191.66666666666669</v>
      </c>
      <c r="O381" s="14">
        <f t="shared" si="11"/>
        <v>11308.333333333334</v>
      </c>
      <c r="P381" s="13" t="s">
        <v>1099</v>
      </c>
      <c r="Q381" s="13" t="s">
        <v>1100</v>
      </c>
      <c r="R381" s="13" t="s">
        <v>1099</v>
      </c>
    </row>
    <row r="382" spans="1:18" ht="16.899999999999999" customHeight="1">
      <c r="A382" s="13"/>
      <c r="B382" s="13" t="s">
        <v>562</v>
      </c>
      <c r="C382" s="13" t="s">
        <v>558</v>
      </c>
      <c r="D382" s="13">
        <v>38</v>
      </c>
      <c r="E382" s="13" t="s">
        <v>559</v>
      </c>
      <c r="F382" s="13" t="s">
        <v>520</v>
      </c>
      <c r="G382" s="13" t="s">
        <v>1113</v>
      </c>
      <c r="H382" s="13" t="s">
        <v>804</v>
      </c>
      <c r="I382" s="13" t="s">
        <v>1110</v>
      </c>
      <c r="J382" s="13" t="s">
        <v>11</v>
      </c>
      <c r="K382" s="13">
        <v>43</v>
      </c>
      <c r="L382" s="14">
        <v>460</v>
      </c>
      <c r="M382" s="14">
        <f t="shared" si="10"/>
        <v>19780</v>
      </c>
      <c r="N382" s="14">
        <v>191.66666666666669</v>
      </c>
      <c r="O382" s="14">
        <f t="shared" si="11"/>
        <v>8241.6666666666679</v>
      </c>
      <c r="P382" s="13" t="s">
        <v>1099</v>
      </c>
      <c r="Q382" s="13" t="s">
        <v>1100</v>
      </c>
      <c r="R382" s="13" t="s">
        <v>1099</v>
      </c>
    </row>
    <row r="383" spans="1:18" ht="16.899999999999999" customHeight="1">
      <c r="A383" s="13"/>
      <c r="B383" s="13" t="s">
        <v>563</v>
      </c>
      <c r="C383" s="13" t="s">
        <v>558</v>
      </c>
      <c r="D383" s="13">
        <v>39</v>
      </c>
      <c r="E383" s="13" t="s">
        <v>559</v>
      </c>
      <c r="F383" s="13" t="s">
        <v>520</v>
      </c>
      <c r="G383" s="13" t="s">
        <v>1113</v>
      </c>
      <c r="H383" s="13" t="s">
        <v>805</v>
      </c>
      <c r="I383" s="13" t="s">
        <v>1110</v>
      </c>
      <c r="J383" s="13" t="s">
        <v>11</v>
      </c>
      <c r="K383" s="13">
        <v>19</v>
      </c>
      <c r="L383" s="14">
        <v>460</v>
      </c>
      <c r="M383" s="14">
        <f t="shared" si="10"/>
        <v>8740</v>
      </c>
      <c r="N383" s="14">
        <v>191.66666666666669</v>
      </c>
      <c r="O383" s="14">
        <f t="shared" si="11"/>
        <v>3641.666666666667</v>
      </c>
      <c r="P383" s="13" t="s">
        <v>1099</v>
      </c>
      <c r="Q383" s="13" t="s">
        <v>1100</v>
      </c>
      <c r="R383" s="13" t="s">
        <v>1099</v>
      </c>
    </row>
    <row r="384" spans="1:18" ht="16.899999999999999" customHeight="1">
      <c r="A384" s="13"/>
      <c r="B384" s="13" t="s">
        <v>564</v>
      </c>
      <c r="C384" s="13" t="s">
        <v>558</v>
      </c>
      <c r="D384" s="13">
        <v>40</v>
      </c>
      <c r="E384" s="13" t="s">
        <v>559</v>
      </c>
      <c r="F384" s="13" t="s">
        <v>520</v>
      </c>
      <c r="G384" s="13" t="s">
        <v>1113</v>
      </c>
      <c r="H384" s="13" t="s">
        <v>806</v>
      </c>
      <c r="I384" s="13" t="s">
        <v>1110</v>
      </c>
      <c r="J384" s="13" t="s">
        <v>11</v>
      </c>
      <c r="K384" s="13">
        <v>24</v>
      </c>
      <c r="L384" s="14">
        <v>460</v>
      </c>
      <c r="M384" s="14">
        <f t="shared" si="10"/>
        <v>11040</v>
      </c>
      <c r="N384" s="14">
        <v>191.66666666666669</v>
      </c>
      <c r="O384" s="14">
        <f t="shared" si="11"/>
        <v>4600</v>
      </c>
      <c r="P384" s="13" t="s">
        <v>1099</v>
      </c>
      <c r="Q384" s="13" t="s">
        <v>1100</v>
      </c>
      <c r="R384" s="13" t="s">
        <v>1099</v>
      </c>
    </row>
    <row r="385" spans="1:18" ht="16.899999999999999" customHeight="1">
      <c r="A385" s="13"/>
      <c r="B385" s="13" t="s">
        <v>808</v>
      </c>
      <c r="C385" s="13" t="s">
        <v>558</v>
      </c>
      <c r="D385" s="13" t="s">
        <v>666</v>
      </c>
      <c r="E385" s="13" t="s">
        <v>809</v>
      </c>
      <c r="F385" s="13" t="s">
        <v>520</v>
      </c>
      <c r="G385" s="13" t="s">
        <v>1114</v>
      </c>
      <c r="H385" s="13" t="s">
        <v>807</v>
      </c>
      <c r="I385" s="13" t="s">
        <v>1110</v>
      </c>
      <c r="J385" s="13" t="s">
        <v>11</v>
      </c>
      <c r="K385" s="13">
        <v>3</v>
      </c>
      <c r="L385" s="14">
        <v>460</v>
      </c>
      <c r="M385" s="14">
        <f t="shared" si="10"/>
        <v>1380</v>
      </c>
      <c r="N385" s="14">
        <v>191.66666666666669</v>
      </c>
      <c r="O385" s="14">
        <f t="shared" si="11"/>
        <v>575</v>
      </c>
      <c r="P385" s="13" t="s">
        <v>1099</v>
      </c>
      <c r="Q385" s="13" t="s">
        <v>1100</v>
      </c>
      <c r="R385" s="13" t="s">
        <v>1099</v>
      </c>
    </row>
    <row r="386" spans="1:18" ht="102" customHeight="1">
      <c r="A386" s="13"/>
      <c r="B386" s="13" t="s">
        <v>811</v>
      </c>
      <c r="C386" s="13" t="s">
        <v>812</v>
      </c>
      <c r="D386" s="13" t="s">
        <v>664</v>
      </c>
      <c r="E386" s="13" t="s">
        <v>813</v>
      </c>
      <c r="F386" s="13" t="s">
        <v>520</v>
      </c>
      <c r="G386" s="13" t="s">
        <v>1446</v>
      </c>
      <c r="H386" s="13" t="s">
        <v>810</v>
      </c>
      <c r="I386" s="13" t="s">
        <v>1109</v>
      </c>
      <c r="J386" s="13" t="s">
        <v>11</v>
      </c>
      <c r="K386" s="13">
        <v>1</v>
      </c>
      <c r="L386" s="14">
        <v>360</v>
      </c>
      <c r="M386" s="14">
        <f t="shared" si="10"/>
        <v>360</v>
      </c>
      <c r="N386" s="14">
        <v>150</v>
      </c>
      <c r="O386" s="14">
        <f t="shared" si="11"/>
        <v>150</v>
      </c>
      <c r="P386" s="13" t="s">
        <v>1101</v>
      </c>
      <c r="Q386" s="13" t="s">
        <v>1100</v>
      </c>
      <c r="R386" s="13" t="s">
        <v>1099</v>
      </c>
    </row>
    <row r="387" spans="1:18" ht="27" customHeight="1">
      <c r="A387" s="13"/>
      <c r="B387" s="13" t="s">
        <v>565</v>
      </c>
      <c r="C387" s="13" t="s">
        <v>566</v>
      </c>
      <c r="D387" s="13">
        <v>35</v>
      </c>
      <c r="E387" s="13" t="s">
        <v>567</v>
      </c>
      <c r="F387" s="13" t="s">
        <v>520</v>
      </c>
      <c r="G387" s="13" t="s">
        <v>1113</v>
      </c>
      <c r="H387" s="13" t="s">
        <v>814</v>
      </c>
      <c r="I387" s="13" t="s">
        <v>1110</v>
      </c>
      <c r="J387" s="13" t="s">
        <v>122</v>
      </c>
      <c r="K387" s="13">
        <v>6</v>
      </c>
      <c r="L387" s="14">
        <v>395</v>
      </c>
      <c r="M387" s="14">
        <f t="shared" si="10"/>
        <v>2370</v>
      </c>
      <c r="N387" s="14">
        <v>164.58333333333334</v>
      </c>
      <c r="O387" s="14">
        <f t="shared" si="11"/>
        <v>987.5</v>
      </c>
      <c r="P387" s="13" t="s">
        <v>1099</v>
      </c>
      <c r="Q387" s="13" t="s">
        <v>1100</v>
      </c>
      <c r="R387" s="13" t="s">
        <v>1099</v>
      </c>
    </row>
    <row r="388" spans="1:18" ht="27" customHeight="1">
      <c r="A388" s="13"/>
      <c r="B388" s="13" t="s">
        <v>816</v>
      </c>
      <c r="C388" s="13" t="s">
        <v>566</v>
      </c>
      <c r="D388" s="13" t="s">
        <v>662</v>
      </c>
      <c r="E388" s="13" t="s">
        <v>817</v>
      </c>
      <c r="F388" s="13" t="s">
        <v>520</v>
      </c>
      <c r="G388" s="13" t="s">
        <v>1113</v>
      </c>
      <c r="H388" s="13" t="s">
        <v>815</v>
      </c>
      <c r="I388" s="13" t="s">
        <v>1110</v>
      </c>
      <c r="J388" s="13" t="s">
        <v>122</v>
      </c>
      <c r="K388" s="13">
        <v>8</v>
      </c>
      <c r="L388" s="14">
        <v>395</v>
      </c>
      <c r="M388" s="14">
        <f t="shared" ref="M388:M451" si="12">K388*L388</f>
        <v>3160</v>
      </c>
      <c r="N388" s="14">
        <v>164.58333333333334</v>
      </c>
      <c r="O388" s="14">
        <f t="shared" ref="O388:O451" si="13">K388*N388</f>
        <v>1316.6666666666667</v>
      </c>
      <c r="P388" s="13" t="s">
        <v>1099</v>
      </c>
      <c r="Q388" s="13" t="s">
        <v>1100</v>
      </c>
      <c r="R388" s="13" t="s">
        <v>1099</v>
      </c>
    </row>
    <row r="389" spans="1:18" ht="27" customHeight="1">
      <c r="A389" s="13"/>
      <c r="B389" s="13" t="s">
        <v>819</v>
      </c>
      <c r="C389" s="13" t="s">
        <v>566</v>
      </c>
      <c r="D389" s="13" t="s">
        <v>663</v>
      </c>
      <c r="E389" s="13" t="s">
        <v>820</v>
      </c>
      <c r="F389" s="13" t="s">
        <v>520</v>
      </c>
      <c r="G389" s="13" t="s">
        <v>1113</v>
      </c>
      <c r="H389" s="13" t="s">
        <v>818</v>
      </c>
      <c r="I389" s="13" t="s">
        <v>1110</v>
      </c>
      <c r="J389" s="13" t="s">
        <v>122</v>
      </c>
      <c r="K389" s="13">
        <v>14</v>
      </c>
      <c r="L389" s="14">
        <v>395</v>
      </c>
      <c r="M389" s="14">
        <f t="shared" si="12"/>
        <v>5530</v>
      </c>
      <c r="N389" s="14">
        <v>164.58333333333334</v>
      </c>
      <c r="O389" s="14">
        <f t="shared" si="13"/>
        <v>2304.166666666667</v>
      </c>
      <c r="P389" s="13" t="s">
        <v>1099</v>
      </c>
      <c r="Q389" s="13" t="s">
        <v>1100</v>
      </c>
      <c r="R389" s="13" t="s">
        <v>1099</v>
      </c>
    </row>
    <row r="390" spans="1:18" ht="27" customHeight="1">
      <c r="A390" s="13"/>
      <c r="B390" s="13" t="s">
        <v>822</v>
      </c>
      <c r="C390" s="13" t="s">
        <v>566</v>
      </c>
      <c r="D390" s="13" t="s">
        <v>666</v>
      </c>
      <c r="E390" s="13" t="s">
        <v>823</v>
      </c>
      <c r="F390" s="13" t="s">
        <v>520</v>
      </c>
      <c r="G390" s="13" t="s">
        <v>1113</v>
      </c>
      <c r="H390" s="13" t="s">
        <v>821</v>
      </c>
      <c r="I390" s="13" t="s">
        <v>1110</v>
      </c>
      <c r="J390" s="13" t="s">
        <v>122</v>
      </c>
      <c r="K390" s="13">
        <v>1</v>
      </c>
      <c r="L390" s="14">
        <v>395</v>
      </c>
      <c r="M390" s="14">
        <f t="shared" si="12"/>
        <v>395</v>
      </c>
      <c r="N390" s="14">
        <v>164.58333333333334</v>
      </c>
      <c r="O390" s="14">
        <f t="shared" si="13"/>
        <v>164.58333333333334</v>
      </c>
      <c r="P390" s="13" t="s">
        <v>1099</v>
      </c>
      <c r="Q390" s="13" t="s">
        <v>1100</v>
      </c>
      <c r="R390" s="13" t="s">
        <v>1099</v>
      </c>
    </row>
    <row r="391" spans="1:18" s="1" customFormat="1" ht="25.9" customHeight="1">
      <c r="A391" s="18"/>
      <c r="B391" s="18" t="s">
        <v>825</v>
      </c>
      <c r="C391" s="18" t="s">
        <v>826</v>
      </c>
      <c r="D391" s="18">
        <v>36</v>
      </c>
      <c r="E391" s="18" t="s">
        <v>827</v>
      </c>
      <c r="F391" s="18" t="s">
        <v>520</v>
      </c>
      <c r="G391" s="18" t="s">
        <v>1445</v>
      </c>
      <c r="H391" s="19" t="s">
        <v>824</v>
      </c>
      <c r="I391" s="18" t="s">
        <v>1109</v>
      </c>
      <c r="J391" s="18" t="s">
        <v>11</v>
      </c>
      <c r="K391" s="18">
        <v>1</v>
      </c>
      <c r="L391" s="14">
        <v>375</v>
      </c>
      <c r="M391" s="14">
        <f t="shared" si="12"/>
        <v>375</v>
      </c>
      <c r="N391" s="14">
        <v>156.25</v>
      </c>
      <c r="O391" s="20">
        <f t="shared" si="13"/>
        <v>156.25</v>
      </c>
      <c r="P391" s="18" t="s">
        <v>1099</v>
      </c>
      <c r="Q391" s="18" t="s">
        <v>1100</v>
      </c>
      <c r="R391" s="18" t="s">
        <v>1099</v>
      </c>
    </row>
    <row r="392" spans="1:18" s="1" customFormat="1" ht="25.9" customHeight="1">
      <c r="A392" s="18"/>
      <c r="B392" s="18" t="s">
        <v>829</v>
      </c>
      <c r="C392" s="18" t="s">
        <v>826</v>
      </c>
      <c r="D392" s="18">
        <v>37</v>
      </c>
      <c r="E392" s="18" t="s">
        <v>830</v>
      </c>
      <c r="F392" s="18" t="s">
        <v>520</v>
      </c>
      <c r="G392" s="18" t="s">
        <v>1445</v>
      </c>
      <c r="H392" s="19" t="s">
        <v>828</v>
      </c>
      <c r="I392" s="18" t="s">
        <v>1109</v>
      </c>
      <c r="J392" s="18" t="s">
        <v>11</v>
      </c>
      <c r="K392" s="18">
        <v>1</v>
      </c>
      <c r="L392" s="14">
        <v>375</v>
      </c>
      <c r="M392" s="14">
        <f t="shared" si="12"/>
        <v>375</v>
      </c>
      <c r="N392" s="14">
        <v>156.25</v>
      </c>
      <c r="O392" s="20">
        <f t="shared" si="13"/>
        <v>156.25</v>
      </c>
      <c r="P392" s="18" t="s">
        <v>1099</v>
      </c>
      <c r="Q392" s="18" t="s">
        <v>1100</v>
      </c>
      <c r="R392" s="18" t="s">
        <v>1099</v>
      </c>
    </row>
    <row r="393" spans="1:18" s="1" customFormat="1" ht="102" customHeight="1">
      <c r="A393" s="18"/>
      <c r="B393" s="18" t="s">
        <v>832</v>
      </c>
      <c r="C393" s="18" t="s">
        <v>833</v>
      </c>
      <c r="D393" s="18" t="s">
        <v>664</v>
      </c>
      <c r="E393" s="18" t="s">
        <v>834</v>
      </c>
      <c r="F393" s="18" t="s">
        <v>520</v>
      </c>
      <c r="G393" s="18" t="s">
        <v>1446</v>
      </c>
      <c r="H393" s="19" t="s">
        <v>831</v>
      </c>
      <c r="I393" s="18" t="s">
        <v>1109</v>
      </c>
      <c r="J393" s="18" t="s">
        <v>122</v>
      </c>
      <c r="K393" s="18">
        <v>1</v>
      </c>
      <c r="L393" s="14">
        <v>390</v>
      </c>
      <c r="M393" s="14">
        <f t="shared" si="12"/>
        <v>390</v>
      </c>
      <c r="N393" s="14">
        <v>162.5</v>
      </c>
      <c r="O393" s="20">
        <f t="shared" si="13"/>
        <v>162.5</v>
      </c>
      <c r="P393" s="18" t="s">
        <v>1101</v>
      </c>
      <c r="Q393" s="18" t="s">
        <v>1100</v>
      </c>
      <c r="R393" s="18" t="s">
        <v>1099</v>
      </c>
    </row>
    <row r="394" spans="1:18" s="1" customFormat="1" ht="25.9" customHeight="1">
      <c r="A394" s="18"/>
      <c r="B394" s="18" t="s">
        <v>836</v>
      </c>
      <c r="C394" s="18" t="s">
        <v>837</v>
      </c>
      <c r="D394" s="18">
        <v>36</v>
      </c>
      <c r="E394" s="18" t="s">
        <v>838</v>
      </c>
      <c r="F394" s="18" t="s">
        <v>520</v>
      </c>
      <c r="G394" s="18" t="s">
        <v>1445</v>
      </c>
      <c r="H394" s="19" t="s">
        <v>835</v>
      </c>
      <c r="I394" s="18" t="s">
        <v>1109</v>
      </c>
      <c r="J394" s="18" t="s">
        <v>11</v>
      </c>
      <c r="K394" s="18">
        <v>5</v>
      </c>
      <c r="L394" s="14">
        <v>350</v>
      </c>
      <c r="M394" s="14">
        <f t="shared" si="12"/>
        <v>1750</v>
      </c>
      <c r="N394" s="14">
        <v>145.83333333333334</v>
      </c>
      <c r="O394" s="20">
        <f t="shared" si="13"/>
        <v>729.16666666666674</v>
      </c>
      <c r="P394" s="18" t="s">
        <v>1099</v>
      </c>
      <c r="Q394" s="18" t="s">
        <v>1100</v>
      </c>
      <c r="R394" s="18" t="s">
        <v>1099</v>
      </c>
    </row>
    <row r="395" spans="1:18" s="1" customFormat="1" ht="25.9" customHeight="1">
      <c r="A395" s="18"/>
      <c r="B395" s="18" t="s">
        <v>840</v>
      </c>
      <c r="C395" s="18" t="s">
        <v>837</v>
      </c>
      <c r="D395" s="18">
        <v>41</v>
      </c>
      <c r="E395" s="18" t="s">
        <v>841</v>
      </c>
      <c r="F395" s="18" t="s">
        <v>520</v>
      </c>
      <c r="G395" s="18" t="s">
        <v>1445</v>
      </c>
      <c r="H395" s="19" t="s">
        <v>839</v>
      </c>
      <c r="I395" s="18" t="s">
        <v>1109</v>
      </c>
      <c r="J395" s="18" t="s">
        <v>11</v>
      </c>
      <c r="K395" s="18">
        <v>4</v>
      </c>
      <c r="L395" s="14">
        <v>350</v>
      </c>
      <c r="M395" s="14">
        <f t="shared" si="12"/>
        <v>1400</v>
      </c>
      <c r="N395" s="14">
        <v>145.83333333333334</v>
      </c>
      <c r="O395" s="20">
        <f t="shared" si="13"/>
        <v>583.33333333333337</v>
      </c>
      <c r="P395" s="18" t="s">
        <v>1099</v>
      </c>
      <c r="Q395" s="18" t="s">
        <v>1100</v>
      </c>
      <c r="R395" s="18" t="s">
        <v>1099</v>
      </c>
    </row>
    <row r="396" spans="1:18" s="1" customFormat="1" ht="21" customHeight="1">
      <c r="A396" s="18"/>
      <c r="B396" s="18" t="s">
        <v>843</v>
      </c>
      <c r="C396" s="18" t="s">
        <v>844</v>
      </c>
      <c r="D396" s="18">
        <v>35</v>
      </c>
      <c r="E396" s="18" t="s">
        <v>845</v>
      </c>
      <c r="F396" s="18" t="s">
        <v>520</v>
      </c>
      <c r="G396" s="18" t="s">
        <v>1445</v>
      </c>
      <c r="H396" s="19" t="s">
        <v>842</v>
      </c>
      <c r="I396" s="18" t="s">
        <v>1109</v>
      </c>
      <c r="J396" s="18" t="s">
        <v>11</v>
      </c>
      <c r="K396" s="18">
        <v>2</v>
      </c>
      <c r="L396" s="14">
        <v>350</v>
      </c>
      <c r="M396" s="14">
        <f t="shared" si="12"/>
        <v>700</v>
      </c>
      <c r="N396" s="14">
        <v>145.83333333333334</v>
      </c>
      <c r="O396" s="20">
        <f t="shared" si="13"/>
        <v>291.66666666666669</v>
      </c>
      <c r="P396" s="18" t="s">
        <v>1099</v>
      </c>
      <c r="Q396" s="18" t="s">
        <v>1100</v>
      </c>
      <c r="R396" s="18" t="s">
        <v>1099</v>
      </c>
    </row>
    <row r="397" spans="1:18" s="1" customFormat="1" ht="21" customHeight="1">
      <c r="A397" s="18"/>
      <c r="B397" s="18" t="s">
        <v>847</v>
      </c>
      <c r="C397" s="18" t="s">
        <v>844</v>
      </c>
      <c r="D397" s="18">
        <v>36</v>
      </c>
      <c r="E397" s="18" t="s">
        <v>848</v>
      </c>
      <c r="F397" s="18" t="s">
        <v>520</v>
      </c>
      <c r="G397" s="18" t="s">
        <v>1445</v>
      </c>
      <c r="H397" s="19" t="s">
        <v>846</v>
      </c>
      <c r="I397" s="18" t="s">
        <v>1109</v>
      </c>
      <c r="J397" s="18" t="s">
        <v>11</v>
      </c>
      <c r="K397" s="18">
        <v>1</v>
      </c>
      <c r="L397" s="14">
        <v>350</v>
      </c>
      <c r="M397" s="14">
        <f t="shared" si="12"/>
        <v>350</v>
      </c>
      <c r="N397" s="14">
        <v>145.83333333333334</v>
      </c>
      <c r="O397" s="20">
        <f t="shared" si="13"/>
        <v>145.83333333333334</v>
      </c>
      <c r="P397" s="18" t="s">
        <v>1099</v>
      </c>
      <c r="Q397" s="18" t="s">
        <v>1100</v>
      </c>
      <c r="R397" s="18" t="s">
        <v>1099</v>
      </c>
    </row>
    <row r="398" spans="1:18" s="1" customFormat="1" ht="21" customHeight="1">
      <c r="A398" s="18"/>
      <c r="B398" s="18" t="s">
        <v>850</v>
      </c>
      <c r="C398" s="18" t="s">
        <v>844</v>
      </c>
      <c r="D398" s="18">
        <v>41</v>
      </c>
      <c r="E398" s="18" t="s">
        <v>851</v>
      </c>
      <c r="F398" s="18" t="s">
        <v>520</v>
      </c>
      <c r="G398" s="18" t="s">
        <v>1445</v>
      </c>
      <c r="H398" s="19" t="s">
        <v>849</v>
      </c>
      <c r="I398" s="18" t="s">
        <v>1109</v>
      </c>
      <c r="J398" s="18" t="s">
        <v>11</v>
      </c>
      <c r="K398" s="18">
        <v>2</v>
      </c>
      <c r="L398" s="14">
        <v>350</v>
      </c>
      <c r="M398" s="14">
        <f t="shared" si="12"/>
        <v>700</v>
      </c>
      <c r="N398" s="14">
        <v>145.83333333333334</v>
      </c>
      <c r="O398" s="20">
        <f t="shared" si="13"/>
        <v>291.66666666666669</v>
      </c>
      <c r="P398" s="18" t="s">
        <v>1099</v>
      </c>
      <c r="Q398" s="18" t="s">
        <v>1100</v>
      </c>
      <c r="R398" s="18" t="s">
        <v>1099</v>
      </c>
    </row>
    <row r="399" spans="1:18" s="1" customFormat="1" ht="102" customHeight="1">
      <c r="A399" s="18"/>
      <c r="B399" s="18" t="s">
        <v>853</v>
      </c>
      <c r="C399" s="18" t="s">
        <v>854</v>
      </c>
      <c r="D399" s="18" t="s">
        <v>661</v>
      </c>
      <c r="E399" s="18" t="s">
        <v>855</v>
      </c>
      <c r="F399" s="18" t="s">
        <v>520</v>
      </c>
      <c r="G399" s="18" t="s">
        <v>1444</v>
      </c>
      <c r="H399" s="19" t="s">
        <v>852</v>
      </c>
      <c r="I399" s="18" t="s">
        <v>1109</v>
      </c>
      <c r="J399" s="18" t="s">
        <v>122</v>
      </c>
      <c r="K399" s="18">
        <v>1</v>
      </c>
      <c r="L399" s="14">
        <v>450</v>
      </c>
      <c r="M399" s="14">
        <f t="shared" si="12"/>
        <v>450</v>
      </c>
      <c r="N399" s="14">
        <v>187.5</v>
      </c>
      <c r="O399" s="20">
        <f t="shared" si="13"/>
        <v>187.5</v>
      </c>
      <c r="P399" s="18" t="s">
        <v>1099</v>
      </c>
      <c r="Q399" s="18" t="s">
        <v>1100</v>
      </c>
      <c r="R399" s="18" t="s">
        <v>1099</v>
      </c>
    </row>
    <row r="400" spans="1:18" s="1" customFormat="1" ht="102" customHeight="1">
      <c r="A400" s="18"/>
      <c r="B400" s="18" t="s">
        <v>857</v>
      </c>
      <c r="C400" s="18" t="s">
        <v>858</v>
      </c>
      <c r="D400" s="18" t="s">
        <v>664</v>
      </c>
      <c r="E400" s="18" t="s">
        <v>859</v>
      </c>
      <c r="F400" s="18" t="s">
        <v>520</v>
      </c>
      <c r="G400" s="18" t="s">
        <v>1444</v>
      </c>
      <c r="H400" s="19" t="s">
        <v>856</v>
      </c>
      <c r="I400" s="18" t="s">
        <v>1109</v>
      </c>
      <c r="J400" s="18" t="s">
        <v>122</v>
      </c>
      <c r="K400" s="18">
        <v>1</v>
      </c>
      <c r="L400" s="14">
        <v>450</v>
      </c>
      <c r="M400" s="14">
        <f t="shared" si="12"/>
        <v>450</v>
      </c>
      <c r="N400" s="14">
        <v>187.5</v>
      </c>
      <c r="O400" s="20">
        <f t="shared" si="13"/>
        <v>187.5</v>
      </c>
      <c r="P400" s="18" t="s">
        <v>1101</v>
      </c>
      <c r="Q400" s="18" t="s">
        <v>1100</v>
      </c>
      <c r="R400" s="18" t="s">
        <v>1099</v>
      </c>
    </row>
    <row r="401" spans="1:18" s="1" customFormat="1" ht="21" customHeight="1">
      <c r="A401" s="18"/>
      <c r="B401" s="18" t="s">
        <v>861</v>
      </c>
      <c r="C401" s="18" t="s">
        <v>862</v>
      </c>
      <c r="D401" s="18" t="s">
        <v>661</v>
      </c>
      <c r="E401" s="18" t="s">
        <v>863</v>
      </c>
      <c r="F401" s="18" t="s">
        <v>520</v>
      </c>
      <c r="G401" s="18" t="s">
        <v>1444</v>
      </c>
      <c r="H401" s="19" t="s">
        <v>860</v>
      </c>
      <c r="I401" s="18" t="s">
        <v>1109</v>
      </c>
      <c r="J401" s="18" t="s">
        <v>122</v>
      </c>
      <c r="K401" s="18">
        <v>1</v>
      </c>
      <c r="L401" s="14">
        <v>450</v>
      </c>
      <c r="M401" s="14">
        <f t="shared" si="12"/>
        <v>450</v>
      </c>
      <c r="N401" s="14">
        <v>187.5</v>
      </c>
      <c r="O401" s="20">
        <f t="shared" si="13"/>
        <v>187.5</v>
      </c>
      <c r="P401" s="18" t="s">
        <v>1099</v>
      </c>
      <c r="Q401" s="18" t="s">
        <v>1100</v>
      </c>
      <c r="R401" s="18" t="s">
        <v>1099</v>
      </c>
    </row>
    <row r="402" spans="1:18" s="1" customFormat="1" ht="21" customHeight="1">
      <c r="A402" s="18"/>
      <c r="B402" s="18" t="s">
        <v>865</v>
      </c>
      <c r="C402" s="18" t="s">
        <v>862</v>
      </c>
      <c r="D402" s="18" t="s">
        <v>662</v>
      </c>
      <c r="E402" s="18" t="s">
        <v>866</v>
      </c>
      <c r="F402" s="18" t="s">
        <v>520</v>
      </c>
      <c r="G402" s="18" t="s">
        <v>1444</v>
      </c>
      <c r="H402" s="19" t="s">
        <v>864</v>
      </c>
      <c r="I402" s="18" t="s">
        <v>1109</v>
      </c>
      <c r="J402" s="18" t="s">
        <v>122</v>
      </c>
      <c r="K402" s="18">
        <v>1</v>
      </c>
      <c r="L402" s="14">
        <v>450</v>
      </c>
      <c r="M402" s="14">
        <f t="shared" si="12"/>
        <v>450</v>
      </c>
      <c r="N402" s="14">
        <v>187.5</v>
      </c>
      <c r="O402" s="20">
        <f t="shared" si="13"/>
        <v>187.5</v>
      </c>
      <c r="P402" s="18" t="s">
        <v>1099</v>
      </c>
      <c r="Q402" s="18" t="s">
        <v>1100</v>
      </c>
      <c r="R402" s="18" t="s">
        <v>1099</v>
      </c>
    </row>
    <row r="403" spans="1:18" s="1" customFormat="1" ht="21" customHeight="1">
      <c r="A403" s="18"/>
      <c r="B403" s="18" t="s">
        <v>868</v>
      </c>
      <c r="C403" s="18" t="s">
        <v>862</v>
      </c>
      <c r="D403" s="18" t="s">
        <v>663</v>
      </c>
      <c r="E403" s="18" t="s">
        <v>869</v>
      </c>
      <c r="F403" s="18" t="s">
        <v>520</v>
      </c>
      <c r="G403" s="18" t="s">
        <v>1444</v>
      </c>
      <c r="H403" s="19" t="s">
        <v>867</v>
      </c>
      <c r="I403" s="18" t="s">
        <v>1109</v>
      </c>
      <c r="J403" s="18" t="s">
        <v>122</v>
      </c>
      <c r="K403" s="18">
        <v>2</v>
      </c>
      <c r="L403" s="14">
        <v>450</v>
      </c>
      <c r="M403" s="14">
        <f t="shared" si="12"/>
        <v>900</v>
      </c>
      <c r="N403" s="14">
        <v>187.5</v>
      </c>
      <c r="O403" s="20">
        <f t="shared" si="13"/>
        <v>375</v>
      </c>
      <c r="P403" s="18" t="s">
        <v>1099</v>
      </c>
      <c r="Q403" s="18" t="s">
        <v>1100</v>
      </c>
      <c r="R403" s="18" t="s">
        <v>1099</v>
      </c>
    </row>
    <row r="404" spans="1:18" s="1" customFormat="1" ht="21" customHeight="1">
      <c r="A404" s="18"/>
      <c r="B404" s="18" t="s">
        <v>871</v>
      </c>
      <c r="C404" s="18" t="s">
        <v>862</v>
      </c>
      <c r="D404" s="18" t="s">
        <v>664</v>
      </c>
      <c r="E404" s="18" t="s">
        <v>872</v>
      </c>
      <c r="F404" s="18" t="s">
        <v>520</v>
      </c>
      <c r="G404" s="18" t="s">
        <v>1444</v>
      </c>
      <c r="H404" s="19" t="s">
        <v>870</v>
      </c>
      <c r="I404" s="18" t="s">
        <v>1109</v>
      </c>
      <c r="J404" s="18" t="s">
        <v>122</v>
      </c>
      <c r="K404" s="18">
        <v>2</v>
      </c>
      <c r="L404" s="14">
        <v>450</v>
      </c>
      <c r="M404" s="14">
        <f t="shared" si="12"/>
        <v>900</v>
      </c>
      <c r="N404" s="14">
        <v>187.5</v>
      </c>
      <c r="O404" s="20">
        <f t="shared" si="13"/>
        <v>375</v>
      </c>
      <c r="P404" s="18" t="s">
        <v>1099</v>
      </c>
      <c r="Q404" s="18" t="s">
        <v>1100</v>
      </c>
      <c r="R404" s="18" t="s">
        <v>1099</v>
      </c>
    </row>
    <row r="405" spans="1:18" s="1" customFormat="1" ht="21" customHeight="1">
      <c r="A405" s="18"/>
      <c r="B405" s="18" t="s">
        <v>874</v>
      </c>
      <c r="C405" s="18" t="s">
        <v>862</v>
      </c>
      <c r="D405" s="18" t="s">
        <v>666</v>
      </c>
      <c r="E405" s="18" t="s">
        <v>875</v>
      </c>
      <c r="F405" s="18" t="s">
        <v>520</v>
      </c>
      <c r="G405" s="18" t="s">
        <v>1444</v>
      </c>
      <c r="H405" s="19" t="s">
        <v>873</v>
      </c>
      <c r="I405" s="18" t="s">
        <v>1109</v>
      </c>
      <c r="J405" s="18" t="s">
        <v>122</v>
      </c>
      <c r="K405" s="18">
        <v>1</v>
      </c>
      <c r="L405" s="14">
        <v>450</v>
      </c>
      <c r="M405" s="14">
        <f t="shared" si="12"/>
        <v>450</v>
      </c>
      <c r="N405" s="14">
        <v>187.5</v>
      </c>
      <c r="O405" s="20">
        <f t="shared" si="13"/>
        <v>187.5</v>
      </c>
      <c r="P405" s="18" t="s">
        <v>1099</v>
      </c>
      <c r="Q405" s="18" t="s">
        <v>1100</v>
      </c>
      <c r="R405" s="18" t="s">
        <v>1099</v>
      </c>
    </row>
    <row r="406" spans="1:18" s="1" customFormat="1" ht="102" customHeight="1">
      <c r="A406" s="18"/>
      <c r="B406" s="18" t="s">
        <v>877</v>
      </c>
      <c r="C406" s="18" t="s">
        <v>878</v>
      </c>
      <c r="D406" s="18">
        <v>35</v>
      </c>
      <c r="E406" s="18" t="s">
        <v>879</v>
      </c>
      <c r="F406" s="18" t="s">
        <v>520</v>
      </c>
      <c r="G406" s="18" t="s">
        <v>1448</v>
      </c>
      <c r="H406" s="19" t="s">
        <v>876</v>
      </c>
      <c r="I406" s="18" t="s">
        <v>1109</v>
      </c>
      <c r="J406" s="18" t="s">
        <v>122</v>
      </c>
      <c r="K406" s="18">
        <v>1</v>
      </c>
      <c r="L406" s="14">
        <v>350</v>
      </c>
      <c r="M406" s="14">
        <f t="shared" si="12"/>
        <v>350</v>
      </c>
      <c r="N406" s="14">
        <v>145.83333333333334</v>
      </c>
      <c r="O406" s="20">
        <f t="shared" si="13"/>
        <v>145.83333333333334</v>
      </c>
      <c r="P406" s="18" t="s">
        <v>1099</v>
      </c>
      <c r="Q406" s="18" t="s">
        <v>1100</v>
      </c>
      <c r="R406" s="18" t="s">
        <v>1102</v>
      </c>
    </row>
    <row r="407" spans="1:18" s="1" customFormat="1" ht="102" customHeight="1">
      <c r="A407" s="18"/>
      <c r="B407" s="18" t="s">
        <v>881</v>
      </c>
      <c r="C407" s="18" t="s">
        <v>882</v>
      </c>
      <c r="D407" s="18" t="s">
        <v>666</v>
      </c>
      <c r="E407" s="18" t="s">
        <v>883</v>
      </c>
      <c r="F407" s="18" t="s">
        <v>520</v>
      </c>
      <c r="G407" s="18" t="s">
        <v>1449</v>
      </c>
      <c r="H407" s="19" t="s">
        <v>880</v>
      </c>
      <c r="I407" s="18" t="s">
        <v>1109</v>
      </c>
      <c r="J407" s="18" t="s">
        <v>122</v>
      </c>
      <c r="K407" s="18">
        <v>1</v>
      </c>
      <c r="L407" s="14">
        <v>450</v>
      </c>
      <c r="M407" s="14">
        <f t="shared" si="12"/>
        <v>450</v>
      </c>
      <c r="N407" s="14">
        <v>187.5</v>
      </c>
      <c r="O407" s="20">
        <f t="shared" si="13"/>
        <v>187.5</v>
      </c>
      <c r="P407" s="18" t="s">
        <v>1105</v>
      </c>
      <c r="Q407" s="18" t="s">
        <v>1100</v>
      </c>
      <c r="R407" s="18" t="s">
        <v>1099</v>
      </c>
    </row>
    <row r="408" spans="1:18" s="1" customFormat="1" ht="102" customHeight="1">
      <c r="A408" s="18"/>
      <c r="B408" s="18" t="s">
        <v>885</v>
      </c>
      <c r="C408" s="18" t="s">
        <v>886</v>
      </c>
      <c r="D408" s="18" t="s">
        <v>666</v>
      </c>
      <c r="E408" s="18" t="s">
        <v>887</v>
      </c>
      <c r="F408" s="18" t="s">
        <v>520</v>
      </c>
      <c r="G408" s="18" t="s">
        <v>1449</v>
      </c>
      <c r="H408" s="19" t="s">
        <v>884</v>
      </c>
      <c r="I408" s="18" t="s">
        <v>1109</v>
      </c>
      <c r="J408" s="18" t="s">
        <v>122</v>
      </c>
      <c r="K408" s="18">
        <v>1</v>
      </c>
      <c r="L408" s="14">
        <v>380</v>
      </c>
      <c r="M408" s="14">
        <f t="shared" si="12"/>
        <v>380</v>
      </c>
      <c r="N408" s="14">
        <v>158.33333333333334</v>
      </c>
      <c r="O408" s="20">
        <f t="shared" si="13"/>
        <v>158.33333333333334</v>
      </c>
      <c r="P408" s="18" t="s">
        <v>1101</v>
      </c>
      <c r="Q408" s="18" t="s">
        <v>1100</v>
      </c>
      <c r="R408" s="18" t="s">
        <v>1099</v>
      </c>
    </row>
    <row r="409" spans="1:18" s="1" customFormat="1" ht="51" customHeight="1">
      <c r="A409" s="18"/>
      <c r="B409" s="18" t="s">
        <v>889</v>
      </c>
      <c r="C409" s="18" t="s">
        <v>890</v>
      </c>
      <c r="D409" s="18" t="s">
        <v>661</v>
      </c>
      <c r="E409" s="18" t="s">
        <v>891</v>
      </c>
      <c r="F409" s="18" t="s">
        <v>520</v>
      </c>
      <c r="G409" s="18" t="s">
        <v>1444</v>
      </c>
      <c r="H409" s="19" t="s">
        <v>888</v>
      </c>
      <c r="I409" s="18" t="s">
        <v>1109</v>
      </c>
      <c r="J409" s="18" t="s">
        <v>122</v>
      </c>
      <c r="K409" s="18">
        <v>1</v>
      </c>
      <c r="L409" s="14">
        <v>295</v>
      </c>
      <c r="M409" s="14">
        <f t="shared" si="12"/>
        <v>295</v>
      </c>
      <c r="N409" s="14">
        <v>122.91666666666667</v>
      </c>
      <c r="O409" s="20">
        <f t="shared" si="13"/>
        <v>122.91666666666667</v>
      </c>
      <c r="P409" s="18" t="s">
        <v>1101</v>
      </c>
      <c r="Q409" s="18" t="s">
        <v>1100</v>
      </c>
      <c r="R409" s="18" t="s">
        <v>1099</v>
      </c>
    </row>
    <row r="410" spans="1:18" s="1" customFormat="1" ht="51" customHeight="1">
      <c r="A410" s="18"/>
      <c r="B410" s="18" t="s">
        <v>893</v>
      </c>
      <c r="C410" s="18" t="s">
        <v>890</v>
      </c>
      <c r="D410" s="18" t="s">
        <v>662</v>
      </c>
      <c r="E410" s="18" t="s">
        <v>894</v>
      </c>
      <c r="F410" s="18" t="s">
        <v>520</v>
      </c>
      <c r="G410" s="18" t="s">
        <v>1444</v>
      </c>
      <c r="H410" s="19" t="s">
        <v>892</v>
      </c>
      <c r="I410" s="18" t="s">
        <v>1109</v>
      </c>
      <c r="J410" s="18" t="s">
        <v>122</v>
      </c>
      <c r="K410" s="18">
        <v>1</v>
      </c>
      <c r="L410" s="14">
        <v>295</v>
      </c>
      <c r="M410" s="14">
        <f t="shared" si="12"/>
        <v>295</v>
      </c>
      <c r="N410" s="14">
        <v>122.91666666666667</v>
      </c>
      <c r="O410" s="20">
        <f t="shared" si="13"/>
        <v>122.91666666666667</v>
      </c>
      <c r="P410" s="18" t="s">
        <v>1101</v>
      </c>
      <c r="Q410" s="18" t="s">
        <v>1100</v>
      </c>
      <c r="R410" s="18" t="s">
        <v>1099</v>
      </c>
    </row>
    <row r="411" spans="1:18" s="1" customFormat="1" ht="51" customHeight="1">
      <c r="A411" s="18"/>
      <c r="B411" s="18" t="s">
        <v>896</v>
      </c>
      <c r="C411" s="18" t="s">
        <v>897</v>
      </c>
      <c r="D411" s="18" t="s">
        <v>661</v>
      </c>
      <c r="E411" s="18" t="s">
        <v>898</v>
      </c>
      <c r="F411" s="18" t="s">
        <v>520</v>
      </c>
      <c r="G411" s="18" t="s">
        <v>1444</v>
      </c>
      <c r="H411" s="19" t="s">
        <v>895</v>
      </c>
      <c r="I411" s="18" t="s">
        <v>1109</v>
      </c>
      <c r="J411" s="18" t="s">
        <v>122</v>
      </c>
      <c r="K411" s="18">
        <v>1</v>
      </c>
      <c r="L411" s="14">
        <v>295</v>
      </c>
      <c r="M411" s="14">
        <f t="shared" si="12"/>
        <v>295</v>
      </c>
      <c r="N411" s="14">
        <v>122.91666666666667</v>
      </c>
      <c r="O411" s="20">
        <f t="shared" si="13"/>
        <v>122.91666666666667</v>
      </c>
      <c r="P411" s="18" t="s">
        <v>1101</v>
      </c>
      <c r="Q411" s="18" t="s">
        <v>1100</v>
      </c>
      <c r="R411" s="18" t="s">
        <v>1099</v>
      </c>
    </row>
    <row r="412" spans="1:18" s="1" customFormat="1" ht="51" customHeight="1">
      <c r="A412" s="18"/>
      <c r="B412" s="18" t="s">
        <v>900</v>
      </c>
      <c r="C412" s="18" t="s">
        <v>897</v>
      </c>
      <c r="D412" s="18" t="s">
        <v>662</v>
      </c>
      <c r="E412" s="18" t="s">
        <v>901</v>
      </c>
      <c r="F412" s="18" t="s">
        <v>520</v>
      </c>
      <c r="G412" s="18" t="s">
        <v>1444</v>
      </c>
      <c r="H412" s="19" t="s">
        <v>899</v>
      </c>
      <c r="I412" s="18" t="s">
        <v>1109</v>
      </c>
      <c r="J412" s="18" t="s">
        <v>122</v>
      </c>
      <c r="K412" s="18">
        <v>1</v>
      </c>
      <c r="L412" s="14">
        <v>295</v>
      </c>
      <c r="M412" s="14">
        <f t="shared" si="12"/>
        <v>295</v>
      </c>
      <c r="N412" s="14">
        <v>122.91666666666667</v>
      </c>
      <c r="O412" s="20">
        <f t="shared" si="13"/>
        <v>122.91666666666667</v>
      </c>
      <c r="P412" s="18" t="s">
        <v>1101</v>
      </c>
      <c r="Q412" s="18" t="s">
        <v>1100</v>
      </c>
      <c r="R412" s="18" t="s">
        <v>1099</v>
      </c>
    </row>
    <row r="413" spans="1:18" s="1" customFormat="1" ht="102" customHeight="1">
      <c r="A413" s="18"/>
      <c r="B413" s="18" t="s">
        <v>903</v>
      </c>
      <c r="C413" s="18" t="s">
        <v>904</v>
      </c>
      <c r="D413" s="18" t="s">
        <v>663</v>
      </c>
      <c r="E413" s="18" t="s">
        <v>905</v>
      </c>
      <c r="F413" s="18" t="s">
        <v>520</v>
      </c>
      <c r="G413" s="18" t="s">
        <v>1445</v>
      </c>
      <c r="H413" s="19" t="s">
        <v>902</v>
      </c>
      <c r="I413" s="18" t="s">
        <v>1109</v>
      </c>
      <c r="J413" s="18" t="s">
        <v>122</v>
      </c>
      <c r="K413" s="18">
        <v>1</v>
      </c>
      <c r="L413" s="14">
        <v>320</v>
      </c>
      <c r="M413" s="14">
        <f t="shared" si="12"/>
        <v>320</v>
      </c>
      <c r="N413" s="14">
        <v>133.33333333333334</v>
      </c>
      <c r="O413" s="20">
        <f t="shared" si="13"/>
        <v>133.33333333333334</v>
      </c>
      <c r="P413" s="18" t="s">
        <v>1099</v>
      </c>
      <c r="Q413" s="18" t="s">
        <v>1100</v>
      </c>
      <c r="R413" s="18" t="s">
        <v>1099</v>
      </c>
    </row>
    <row r="414" spans="1:18" s="1" customFormat="1" ht="102" customHeight="1">
      <c r="A414" s="18"/>
      <c r="B414" s="18" t="s">
        <v>907</v>
      </c>
      <c r="C414" s="18" t="s">
        <v>908</v>
      </c>
      <c r="D414" s="18" t="s">
        <v>663</v>
      </c>
      <c r="E414" s="18" t="s">
        <v>909</v>
      </c>
      <c r="F414" s="18" t="s">
        <v>520</v>
      </c>
      <c r="G414" s="18" t="s">
        <v>1114</v>
      </c>
      <c r="H414" s="19" t="s">
        <v>906</v>
      </c>
      <c r="I414" s="18" t="s">
        <v>1109</v>
      </c>
      <c r="J414" s="18" t="s">
        <v>122</v>
      </c>
      <c r="K414" s="18">
        <v>1</v>
      </c>
      <c r="L414" s="14">
        <v>530</v>
      </c>
      <c r="M414" s="14">
        <f t="shared" si="12"/>
        <v>530</v>
      </c>
      <c r="N414" s="14">
        <v>220.83333333333334</v>
      </c>
      <c r="O414" s="20">
        <f t="shared" si="13"/>
        <v>220.83333333333334</v>
      </c>
      <c r="P414" s="18" t="s">
        <v>1101</v>
      </c>
      <c r="Q414" s="18" t="s">
        <v>1100</v>
      </c>
      <c r="R414" s="18" t="s">
        <v>1099</v>
      </c>
    </row>
    <row r="415" spans="1:18">
      <c r="A415" s="13"/>
      <c r="B415" s="13" t="s">
        <v>568</v>
      </c>
      <c r="C415" s="13" t="s">
        <v>569</v>
      </c>
      <c r="D415" s="13">
        <v>35</v>
      </c>
      <c r="E415" s="13" t="s">
        <v>570</v>
      </c>
      <c r="F415" s="13" t="s">
        <v>520</v>
      </c>
      <c r="G415" s="13" t="s">
        <v>1113</v>
      </c>
      <c r="H415" s="13" t="s">
        <v>1415</v>
      </c>
      <c r="I415" s="13" t="s">
        <v>1110</v>
      </c>
      <c r="J415" s="13" t="s">
        <v>11</v>
      </c>
      <c r="K415" s="13">
        <v>14</v>
      </c>
      <c r="L415" s="14">
        <v>330</v>
      </c>
      <c r="M415" s="14">
        <f t="shared" si="12"/>
        <v>4620</v>
      </c>
      <c r="N415" s="14">
        <v>137.5</v>
      </c>
      <c r="O415" s="14">
        <f t="shared" si="13"/>
        <v>1925</v>
      </c>
      <c r="P415" s="13" t="s">
        <v>1084</v>
      </c>
      <c r="Q415" s="13" t="s">
        <v>1100</v>
      </c>
      <c r="R415" s="13" t="s">
        <v>1099</v>
      </c>
    </row>
    <row r="416" spans="1:18">
      <c r="A416" s="13"/>
      <c r="B416" s="13" t="s">
        <v>571</v>
      </c>
      <c r="C416" s="13" t="s">
        <v>569</v>
      </c>
      <c r="D416" s="13">
        <v>36</v>
      </c>
      <c r="E416" s="13" t="s">
        <v>570</v>
      </c>
      <c r="F416" s="13" t="s">
        <v>520</v>
      </c>
      <c r="G416" s="13" t="s">
        <v>1113</v>
      </c>
      <c r="H416" s="13" t="s">
        <v>910</v>
      </c>
      <c r="I416" s="13" t="s">
        <v>1110</v>
      </c>
      <c r="J416" s="13" t="s">
        <v>11</v>
      </c>
      <c r="K416" s="13">
        <v>38</v>
      </c>
      <c r="L416" s="14">
        <v>330</v>
      </c>
      <c r="M416" s="14">
        <f t="shared" si="12"/>
        <v>12540</v>
      </c>
      <c r="N416" s="14">
        <v>137.5</v>
      </c>
      <c r="O416" s="14">
        <f t="shared" si="13"/>
        <v>5225</v>
      </c>
      <c r="P416" s="13" t="s">
        <v>1084</v>
      </c>
      <c r="Q416" s="13" t="s">
        <v>1100</v>
      </c>
      <c r="R416" s="13" t="s">
        <v>1099</v>
      </c>
    </row>
    <row r="417" spans="1:18">
      <c r="A417" s="13"/>
      <c r="B417" s="13" t="s">
        <v>572</v>
      </c>
      <c r="C417" s="13" t="s">
        <v>569</v>
      </c>
      <c r="D417" s="13">
        <v>37</v>
      </c>
      <c r="E417" s="13" t="s">
        <v>570</v>
      </c>
      <c r="F417" s="13" t="s">
        <v>520</v>
      </c>
      <c r="G417" s="13" t="s">
        <v>1113</v>
      </c>
      <c r="H417" s="13" t="s">
        <v>911</v>
      </c>
      <c r="I417" s="13" t="s">
        <v>1110</v>
      </c>
      <c r="J417" s="13" t="s">
        <v>11</v>
      </c>
      <c r="K417" s="13">
        <v>69</v>
      </c>
      <c r="L417" s="14">
        <v>330</v>
      </c>
      <c r="M417" s="14">
        <f t="shared" si="12"/>
        <v>22770</v>
      </c>
      <c r="N417" s="14">
        <v>137.5</v>
      </c>
      <c r="O417" s="14">
        <f t="shared" si="13"/>
        <v>9487.5</v>
      </c>
      <c r="P417" s="13" t="s">
        <v>1084</v>
      </c>
      <c r="Q417" s="13" t="s">
        <v>1100</v>
      </c>
      <c r="R417" s="13" t="s">
        <v>1099</v>
      </c>
    </row>
    <row r="418" spans="1:18">
      <c r="A418" s="13"/>
      <c r="B418" s="13" t="s">
        <v>573</v>
      </c>
      <c r="C418" s="13" t="s">
        <v>569</v>
      </c>
      <c r="D418" s="13">
        <v>38</v>
      </c>
      <c r="E418" s="13" t="s">
        <v>570</v>
      </c>
      <c r="F418" s="13" t="s">
        <v>520</v>
      </c>
      <c r="G418" s="13" t="s">
        <v>1113</v>
      </c>
      <c r="H418" s="13" t="s">
        <v>912</v>
      </c>
      <c r="I418" s="13" t="s">
        <v>1110</v>
      </c>
      <c r="J418" s="13" t="s">
        <v>11</v>
      </c>
      <c r="K418" s="13">
        <v>58</v>
      </c>
      <c r="L418" s="14">
        <v>330</v>
      </c>
      <c r="M418" s="14">
        <f t="shared" si="12"/>
        <v>19140</v>
      </c>
      <c r="N418" s="14">
        <v>137.5</v>
      </c>
      <c r="O418" s="14">
        <f t="shared" si="13"/>
        <v>7975</v>
      </c>
      <c r="P418" s="13" t="s">
        <v>1084</v>
      </c>
      <c r="Q418" s="13" t="s">
        <v>1100</v>
      </c>
      <c r="R418" s="13" t="s">
        <v>1099</v>
      </c>
    </row>
    <row r="419" spans="1:18">
      <c r="A419" s="13"/>
      <c r="B419" s="13" t="s">
        <v>574</v>
      </c>
      <c r="C419" s="13" t="s">
        <v>569</v>
      </c>
      <c r="D419" s="13">
        <v>39</v>
      </c>
      <c r="E419" s="13" t="s">
        <v>570</v>
      </c>
      <c r="F419" s="13" t="s">
        <v>520</v>
      </c>
      <c r="G419" s="13" t="s">
        <v>1113</v>
      </c>
      <c r="H419" s="13" t="s">
        <v>1416</v>
      </c>
      <c r="I419" s="13" t="s">
        <v>1110</v>
      </c>
      <c r="J419" s="13" t="s">
        <v>11</v>
      </c>
      <c r="K419" s="13">
        <v>49</v>
      </c>
      <c r="L419" s="14">
        <v>330</v>
      </c>
      <c r="M419" s="14">
        <f t="shared" si="12"/>
        <v>16170</v>
      </c>
      <c r="N419" s="14">
        <v>137.5</v>
      </c>
      <c r="O419" s="14">
        <f t="shared" si="13"/>
        <v>6737.5</v>
      </c>
      <c r="P419" s="13" t="s">
        <v>1084</v>
      </c>
      <c r="Q419" s="13" t="s">
        <v>1100</v>
      </c>
      <c r="R419" s="13" t="s">
        <v>1099</v>
      </c>
    </row>
    <row r="420" spans="1:18">
      <c r="A420" s="13"/>
      <c r="B420" s="13" t="s">
        <v>575</v>
      </c>
      <c r="C420" s="13" t="s">
        <v>569</v>
      </c>
      <c r="D420" s="13">
        <v>40</v>
      </c>
      <c r="E420" s="13" t="s">
        <v>570</v>
      </c>
      <c r="F420" s="13" t="s">
        <v>520</v>
      </c>
      <c r="G420" s="13" t="s">
        <v>1113</v>
      </c>
      <c r="H420" s="13" t="s">
        <v>913</v>
      </c>
      <c r="I420" s="13" t="s">
        <v>1110</v>
      </c>
      <c r="J420" s="13" t="s">
        <v>11</v>
      </c>
      <c r="K420" s="13">
        <v>34</v>
      </c>
      <c r="L420" s="14">
        <v>330</v>
      </c>
      <c r="M420" s="14">
        <f t="shared" si="12"/>
        <v>11220</v>
      </c>
      <c r="N420" s="14">
        <v>137.5</v>
      </c>
      <c r="O420" s="14">
        <f t="shared" si="13"/>
        <v>4675</v>
      </c>
      <c r="P420" s="13" t="s">
        <v>1084</v>
      </c>
      <c r="Q420" s="13" t="s">
        <v>1100</v>
      </c>
      <c r="R420" s="13" t="s">
        <v>1099</v>
      </c>
    </row>
    <row r="421" spans="1:18">
      <c r="A421" s="13"/>
      <c r="B421" s="13" t="s">
        <v>576</v>
      </c>
      <c r="C421" s="13" t="s">
        <v>569</v>
      </c>
      <c r="D421" s="13">
        <v>41</v>
      </c>
      <c r="E421" s="13" t="s">
        <v>570</v>
      </c>
      <c r="F421" s="13" t="s">
        <v>520</v>
      </c>
      <c r="G421" s="13" t="s">
        <v>1113</v>
      </c>
      <c r="H421" s="13" t="s">
        <v>1417</v>
      </c>
      <c r="I421" s="13" t="s">
        <v>1110</v>
      </c>
      <c r="J421" s="13" t="s">
        <v>11</v>
      </c>
      <c r="K421" s="13">
        <v>16</v>
      </c>
      <c r="L421" s="14">
        <v>330</v>
      </c>
      <c r="M421" s="14">
        <f t="shared" si="12"/>
        <v>5280</v>
      </c>
      <c r="N421" s="14">
        <v>137.5</v>
      </c>
      <c r="O421" s="14">
        <f t="shared" si="13"/>
        <v>2200</v>
      </c>
      <c r="P421" s="13" t="s">
        <v>1084</v>
      </c>
      <c r="Q421" s="13" t="s">
        <v>1100</v>
      </c>
      <c r="R421" s="13" t="s">
        <v>1099</v>
      </c>
    </row>
    <row r="422" spans="1:18">
      <c r="A422" s="13"/>
      <c r="B422" s="13" t="s">
        <v>577</v>
      </c>
      <c r="C422" s="13" t="s">
        <v>578</v>
      </c>
      <c r="D422" s="13">
        <v>35</v>
      </c>
      <c r="E422" s="13" t="s">
        <v>579</v>
      </c>
      <c r="F422" s="13" t="s">
        <v>520</v>
      </c>
      <c r="G422" s="13" t="s">
        <v>1113</v>
      </c>
      <c r="H422" s="13" t="s">
        <v>1418</v>
      </c>
      <c r="I422" s="13" t="s">
        <v>1110</v>
      </c>
      <c r="J422" s="13" t="s">
        <v>11</v>
      </c>
      <c r="K422" s="13">
        <v>9</v>
      </c>
      <c r="L422" s="14">
        <v>330</v>
      </c>
      <c r="M422" s="14">
        <f t="shared" si="12"/>
        <v>2970</v>
      </c>
      <c r="N422" s="14">
        <v>137.5</v>
      </c>
      <c r="O422" s="14">
        <f t="shared" si="13"/>
        <v>1237.5</v>
      </c>
      <c r="P422" s="13" t="s">
        <v>1084</v>
      </c>
      <c r="Q422" s="13" t="s">
        <v>1100</v>
      </c>
      <c r="R422" s="13" t="s">
        <v>1099</v>
      </c>
    </row>
    <row r="423" spans="1:18">
      <c r="A423" s="13"/>
      <c r="B423" s="13" t="s">
        <v>580</v>
      </c>
      <c r="C423" s="13" t="s">
        <v>578</v>
      </c>
      <c r="D423" s="13">
        <v>36</v>
      </c>
      <c r="E423" s="13" t="s">
        <v>579</v>
      </c>
      <c r="F423" s="13" t="s">
        <v>520</v>
      </c>
      <c r="G423" s="13" t="s">
        <v>1113</v>
      </c>
      <c r="H423" s="13" t="s">
        <v>1419</v>
      </c>
      <c r="I423" s="13" t="s">
        <v>1110</v>
      </c>
      <c r="J423" s="13" t="s">
        <v>11</v>
      </c>
      <c r="K423" s="13">
        <v>14</v>
      </c>
      <c r="L423" s="14">
        <v>330</v>
      </c>
      <c r="M423" s="14">
        <f t="shared" si="12"/>
        <v>4620</v>
      </c>
      <c r="N423" s="14">
        <v>137.5</v>
      </c>
      <c r="O423" s="14">
        <f t="shared" si="13"/>
        <v>1925</v>
      </c>
      <c r="P423" s="13" t="s">
        <v>1084</v>
      </c>
      <c r="Q423" s="13" t="s">
        <v>1100</v>
      </c>
      <c r="R423" s="13" t="s">
        <v>1099</v>
      </c>
    </row>
    <row r="424" spans="1:18">
      <c r="A424" s="13"/>
      <c r="B424" s="13" t="s">
        <v>581</v>
      </c>
      <c r="C424" s="13" t="s">
        <v>578</v>
      </c>
      <c r="D424" s="13">
        <v>37</v>
      </c>
      <c r="E424" s="13" t="s">
        <v>579</v>
      </c>
      <c r="F424" s="13" t="s">
        <v>520</v>
      </c>
      <c r="G424" s="13" t="s">
        <v>1113</v>
      </c>
      <c r="H424" s="13" t="s">
        <v>1420</v>
      </c>
      <c r="I424" s="13" t="s">
        <v>1110</v>
      </c>
      <c r="J424" s="13" t="s">
        <v>11</v>
      </c>
      <c r="K424" s="13">
        <v>34</v>
      </c>
      <c r="L424" s="14">
        <v>330</v>
      </c>
      <c r="M424" s="14">
        <f t="shared" si="12"/>
        <v>11220</v>
      </c>
      <c r="N424" s="14">
        <v>137.5</v>
      </c>
      <c r="O424" s="14">
        <f t="shared" si="13"/>
        <v>4675</v>
      </c>
      <c r="P424" s="13" t="s">
        <v>1084</v>
      </c>
      <c r="Q424" s="13" t="s">
        <v>1100</v>
      </c>
      <c r="R424" s="13" t="s">
        <v>1099</v>
      </c>
    </row>
    <row r="425" spans="1:18">
      <c r="A425" s="13"/>
      <c r="B425" s="13" t="s">
        <v>582</v>
      </c>
      <c r="C425" s="13" t="s">
        <v>578</v>
      </c>
      <c r="D425" s="13">
        <v>38</v>
      </c>
      <c r="E425" s="13" t="s">
        <v>579</v>
      </c>
      <c r="F425" s="13" t="s">
        <v>520</v>
      </c>
      <c r="G425" s="13" t="s">
        <v>1113</v>
      </c>
      <c r="H425" s="13" t="s">
        <v>1421</v>
      </c>
      <c r="I425" s="13" t="s">
        <v>1110</v>
      </c>
      <c r="J425" s="13" t="s">
        <v>11</v>
      </c>
      <c r="K425" s="13">
        <v>22</v>
      </c>
      <c r="L425" s="14">
        <v>330</v>
      </c>
      <c r="M425" s="14">
        <f t="shared" si="12"/>
        <v>7260</v>
      </c>
      <c r="N425" s="14">
        <v>137.5</v>
      </c>
      <c r="O425" s="14">
        <f t="shared" si="13"/>
        <v>3025</v>
      </c>
      <c r="P425" s="13" t="s">
        <v>1084</v>
      </c>
      <c r="Q425" s="13" t="s">
        <v>1100</v>
      </c>
      <c r="R425" s="13" t="s">
        <v>1099</v>
      </c>
    </row>
    <row r="426" spans="1:18">
      <c r="A426" s="13"/>
      <c r="B426" s="13" t="s">
        <v>583</v>
      </c>
      <c r="C426" s="13" t="s">
        <v>578</v>
      </c>
      <c r="D426" s="13">
        <v>39</v>
      </c>
      <c r="E426" s="13" t="s">
        <v>579</v>
      </c>
      <c r="F426" s="13" t="s">
        <v>520</v>
      </c>
      <c r="G426" s="13" t="s">
        <v>1113</v>
      </c>
      <c r="H426" s="13" t="s">
        <v>914</v>
      </c>
      <c r="I426" s="13" t="s">
        <v>1110</v>
      </c>
      <c r="J426" s="13" t="s">
        <v>11</v>
      </c>
      <c r="K426" s="13">
        <v>30</v>
      </c>
      <c r="L426" s="14">
        <v>330</v>
      </c>
      <c r="M426" s="14">
        <f t="shared" si="12"/>
        <v>9900</v>
      </c>
      <c r="N426" s="14">
        <v>137.5</v>
      </c>
      <c r="O426" s="14">
        <f t="shared" si="13"/>
        <v>4125</v>
      </c>
      <c r="P426" s="13" t="s">
        <v>1084</v>
      </c>
      <c r="Q426" s="13" t="s">
        <v>1100</v>
      </c>
      <c r="R426" s="13" t="s">
        <v>1099</v>
      </c>
    </row>
    <row r="427" spans="1:18">
      <c r="A427" s="13"/>
      <c r="B427" s="13" t="s">
        <v>584</v>
      </c>
      <c r="C427" s="13" t="s">
        <v>578</v>
      </c>
      <c r="D427" s="13">
        <v>40</v>
      </c>
      <c r="E427" s="13" t="s">
        <v>579</v>
      </c>
      <c r="F427" s="13" t="s">
        <v>520</v>
      </c>
      <c r="G427" s="13" t="s">
        <v>1113</v>
      </c>
      <c r="H427" s="13" t="s">
        <v>915</v>
      </c>
      <c r="I427" s="13" t="s">
        <v>1110</v>
      </c>
      <c r="J427" s="13" t="s">
        <v>11</v>
      </c>
      <c r="K427" s="13">
        <v>21</v>
      </c>
      <c r="L427" s="14">
        <v>330</v>
      </c>
      <c r="M427" s="14">
        <f t="shared" si="12"/>
        <v>6930</v>
      </c>
      <c r="N427" s="14">
        <v>137.5</v>
      </c>
      <c r="O427" s="14">
        <f t="shared" si="13"/>
        <v>2887.5</v>
      </c>
      <c r="P427" s="13" t="s">
        <v>1084</v>
      </c>
      <c r="Q427" s="13" t="s">
        <v>1100</v>
      </c>
      <c r="R427" s="13" t="s">
        <v>1099</v>
      </c>
    </row>
    <row r="428" spans="1:18">
      <c r="A428" s="13"/>
      <c r="B428" s="13" t="s">
        <v>585</v>
      </c>
      <c r="C428" s="13" t="s">
        <v>578</v>
      </c>
      <c r="D428" s="13">
        <v>41</v>
      </c>
      <c r="E428" s="13" t="s">
        <v>579</v>
      </c>
      <c r="F428" s="13" t="s">
        <v>520</v>
      </c>
      <c r="G428" s="13" t="s">
        <v>1113</v>
      </c>
      <c r="H428" s="13" t="s">
        <v>1422</v>
      </c>
      <c r="I428" s="13" t="s">
        <v>1110</v>
      </c>
      <c r="J428" s="13" t="s">
        <v>11</v>
      </c>
      <c r="K428" s="13">
        <v>8</v>
      </c>
      <c r="L428" s="14">
        <v>330</v>
      </c>
      <c r="M428" s="14">
        <f t="shared" si="12"/>
        <v>2640</v>
      </c>
      <c r="N428" s="14">
        <v>137.5</v>
      </c>
      <c r="O428" s="14">
        <f t="shared" si="13"/>
        <v>1100</v>
      </c>
      <c r="P428" s="13" t="s">
        <v>1084</v>
      </c>
      <c r="Q428" s="13" t="s">
        <v>1100</v>
      </c>
      <c r="R428" s="13" t="s">
        <v>1099</v>
      </c>
    </row>
    <row r="429" spans="1:18" s="1" customFormat="1" ht="103.15" customHeight="1">
      <c r="A429" s="18"/>
      <c r="B429" s="18" t="s">
        <v>917</v>
      </c>
      <c r="C429" s="18" t="s">
        <v>918</v>
      </c>
      <c r="D429" s="18" t="s">
        <v>663</v>
      </c>
      <c r="E429" s="18" t="s">
        <v>919</v>
      </c>
      <c r="F429" s="18" t="s">
        <v>520</v>
      </c>
      <c r="G429" s="18" t="s">
        <v>1114</v>
      </c>
      <c r="H429" s="19" t="s">
        <v>916</v>
      </c>
      <c r="I429" s="18" t="s">
        <v>1109</v>
      </c>
      <c r="J429" s="18" t="s">
        <v>122</v>
      </c>
      <c r="K429" s="18">
        <v>1</v>
      </c>
      <c r="L429" s="14">
        <v>360</v>
      </c>
      <c r="M429" s="14">
        <f t="shared" si="12"/>
        <v>360</v>
      </c>
      <c r="N429" s="14">
        <v>150</v>
      </c>
      <c r="O429" s="20">
        <f t="shared" si="13"/>
        <v>150</v>
      </c>
      <c r="P429" s="18" t="s">
        <v>1099</v>
      </c>
      <c r="Q429" s="18" t="s">
        <v>1100</v>
      </c>
      <c r="R429" s="18" t="s">
        <v>1099</v>
      </c>
    </row>
    <row r="430" spans="1:18" ht="28.15" customHeight="1">
      <c r="A430" s="13"/>
      <c r="B430" s="13" t="s">
        <v>586</v>
      </c>
      <c r="C430" s="13" t="s">
        <v>587</v>
      </c>
      <c r="D430" s="13">
        <v>35</v>
      </c>
      <c r="E430" s="13" t="s">
        <v>588</v>
      </c>
      <c r="F430" s="13" t="s">
        <v>520</v>
      </c>
      <c r="G430" s="13" t="s">
        <v>1113</v>
      </c>
      <c r="H430" s="13" t="s">
        <v>1423</v>
      </c>
      <c r="I430" s="13" t="s">
        <v>1110</v>
      </c>
      <c r="J430" s="13" t="s">
        <v>122</v>
      </c>
      <c r="K430" s="13">
        <v>14</v>
      </c>
      <c r="L430" s="14">
        <v>360</v>
      </c>
      <c r="M430" s="14">
        <f t="shared" si="12"/>
        <v>5040</v>
      </c>
      <c r="N430" s="14">
        <v>150</v>
      </c>
      <c r="O430" s="14">
        <f t="shared" si="13"/>
        <v>2100</v>
      </c>
      <c r="P430" s="13" t="s">
        <v>1099</v>
      </c>
      <c r="Q430" s="13" t="s">
        <v>1100</v>
      </c>
      <c r="R430" s="13" t="s">
        <v>1099</v>
      </c>
    </row>
    <row r="431" spans="1:18" ht="28.15" customHeight="1">
      <c r="A431" s="13"/>
      <c r="B431" s="13" t="s">
        <v>589</v>
      </c>
      <c r="C431" s="13" t="s">
        <v>587</v>
      </c>
      <c r="D431" s="13">
        <v>36</v>
      </c>
      <c r="E431" s="13" t="s">
        <v>588</v>
      </c>
      <c r="F431" s="13" t="s">
        <v>520</v>
      </c>
      <c r="G431" s="13" t="s">
        <v>1113</v>
      </c>
      <c r="H431" s="13" t="s">
        <v>1424</v>
      </c>
      <c r="I431" s="13" t="s">
        <v>1110</v>
      </c>
      <c r="J431" s="13" t="s">
        <v>122</v>
      </c>
      <c r="K431" s="13">
        <v>8</v>
      </c>
      <c r="L431" s="14">
        <v>360</v>
      </c>
      <c r="M431" s="14">
        <f t="shared" si="12"/>
        <v>2880</v>
      </c>
      <c r="N431" s="14">
        <v>150</v>
      </c>
      <c r="O431" s="14">
        <f t="shared" si="13"/>
        <v>1200</v>
      </c>
      <c r="P431" s="13" t="s">
        <v>1099</v>
      </c>
      <c r="Q431" s="13" t="s">
        <v>1100</v>
      </c>
      <c r="R431" s="13" t="s">
        <v>1099</v>
      </c>
    </row>
    <row r="432" spans="1:18" ht="28.15" customHeight="1">
      <c r="A432" s="13"/>
      <c r="B432" s="13" t="s">
        <v>590</v>
      </c>
      <c r="C432" s="13" t="s">
        <v>587</v>
      </c>
      <c r="D432" s="13">
        <v>37</v>
      </c>
      <c r="E432" s="13" t="s">
        <v>588</v>
      </c>
      <c r="F432" s="13" t="s">
        <v>520</v>
      </c>
      <c r="G432" s="13" t="s">
        <v>1113</v>
      </c>
      <c r="H432" s="13" t="s">
        <v>1425</v>
      </c>
      <c r="I432" s="13" t="s">
        <v>1110</v>
      </c>
      <c r="J432" s="13" t="s">
        <v>122</v>
      </c>
      <c r="K432" s="13">
        <v>22</v>
      </c>
      <c r="L432" s="14">
        <v>360</v>
      </c>
      <c r="M432" s="14">
        <f t="shared" si="12"/>
        <v>7920</v>
      </c>
      <c r="N432" s="14">
        <v>150</v>
      </c>
      <c r="O432" s="14">
        <f t="shared" si="13"/>
        <v>3300</v>
      </c>
      <c r="P432" s="13" t="s">
        <v>1099</v>
      </c>
      <c r="Q432" s="13" t="s">
        <v>1100</v>
      </c>
      <c r="R432" s="13" t="s">
        <v>1099</v>
      </c>
    </row>
    <row r="433" spans="1:18" ht="28.15" customHeight="1">
      <c r="A433" s="13"/>
      <c r="B433" s="13" t="s">
        <v>591</v>
      </c>
      <c r="C433" s="13" t="s">
        <v>587</v>
      </c>
      <c r="D433" s="13">
        <v>38</v>
      </c>
      <c r="E433" s="13" t="s">
        <v>588</v>
      </c>
      <c r="F433" s="13" t="s">
        <v>520</v>
      </c>
      <c r="G433" s="13" t="s">
        <v>1113</v>
      </c>
      <c r="H433" s="13" t="s">
        <v>1426</v>
      </c>
      <c r="I433" s="13" t="s">
        <v>1110</v>
      </c>
      <c r="J433" s="13" t="s">
        <v>122</v>
      </c>
      <c r="K433" s="13">
        <v>16</v>
      </c>
      <c r="L433" s="14">
        <v>360</v>
      </c>
      <c r="M433" s="14">
        <f t="shared" si="12"/>
        <v>5760</v>
      </c>
      <c r="N433" s="14">
        <v>150</v>
      </c>
      <c r="O433" s="14">
        <f t="shared" si="13"/>
        <v>2400</v>
      </c>
      <c r="P433" s="13" t="s">
        <v>1099</v>
      </c>
      <c r="Q433" s="13" t="s">
        <v>1100</v>
      </c>
      <c r="R433" s="13" t="s">
        <v>1099</v>
      </c>
    </row>
    <row r="434" spans="1:18" s="1" customFormat="1" ht="102" customHeight="1">
      <c r="A434" s="18"/>
      <c r="B434" s="18" t="s">
        <v>921</v>
      </c>
      <c r="C434" s="18" t="s">
        <v>922</v>
      </c>
      <c r="D434" s="18" t="s">
        <v>663</v>
      </c>
      <c r="E434" s="18" t="s">
        <v>923</v>
      </c>
      <c r="F434" s="18" t="s">
        <v>520</v>
      </c>
      <c r="G434" s="18" t="s">
        <v>1114</v>
      </c>
      <c r="H434" s="19" t="s">
        <v>920</v>
      </c>
      <c r="I434" s="18" t="s">
        <v>1109</v>
      </c>
      <c r="J434" s="18" t="s">
        <v>122</v>
      </c>
      <c r="K434" s="18">
        <v>1</v>
      </c>
      <c r="L434" s="14">
        <v>360</v>
      </c>
      <c r="M434" s="14">
        <f t="shared" si="12"/>
        <v>360</v>
      </c>
      <c r="N434" s="14">
        <v>150</v>
      </c>
      <c r="O434" s="20">
        <f t="shared" si="13"/>
        <v>150</v>
      </c>
      <c r="P434" s="18" t="s">
        <v>1099</v>
      </c>
      <c r="Q434" s="18" t="s">
        <v>1100</v>
      </c>
      <c r="R434" s="18" t="s">
        <v>1099</v>
      </c>
    </row>
    <row r="435" spans="1:18" s="1" customFormat="1" ht="102" customHeight="1">
      <c r="A435" s="18"/>
      <c r="B435" s="18" t="s">
        <v>925</v>
      </c>
      <c r="C435" s="18" t="s">
        <v>926</v>
      </c>
      <c r="D435" s="18" t="s">
        <v>662</v>
      </c>
      <c r="E435" s="18" t="s">
        <v>927</v>
      </c>
      <c r="F435" s="18" t="s">
        <v>520</v>
      </c>
      <c r="G435" s="18" t="s">
        <v>1116</v>
      </c>
      <c r="H435" s="19" t="s">
        <v>924</v>
      </c>
      <c r="I435" s="18" t="s">
        <v>1109</v>
      </c>
      <c r="J435" s="18" t="s">
        <v>122</v>
      </c>
      <c r="K435" s="18">
        <v>1</v>
      </c>
      <c r="L435" s="14">
        <v>360</v>
      </c>
      <c r="M435" s="14">
        <f t="shared" si="12"/>
        <v>360</v>
      </c>
      <c r="N435" s="14">
        <v>150</v>
      </c>
      <c r="O435" s="20">
        <f t="shared" si="13"/>
        <v>150</v>
      </c>
      <c r="P435" s="18" t="s">
        <v>1099</v>
      </c>
      <c r="Q435" s="18" t="s">
        <v>1100</v>
      </c>
      <c r="R435" s="18" t="s">
        <v>1099</v>
      </c>
    </row>
    <row r="436" spans="1:18" s="1" customFormat="1" ht="102" customHeight="1">
      <c r="A436" s="18"/>
      <c r="B436" s="18" t="s">
        <v>929</v>
      </c>
      <c r="C436" s="18" t="s">
        <v>930</v>
      </c>
      <c r="D436" s="18" t="s">
        <v>663</v>
      </c>
      <c r="E436" s="18" t="s">
        <v>931</v>
      </c>
      <c r="F436" s="18" t="s">
        <v>520</v>
      </c>
      <c r="G436" s="18" t="s">
        <v>1116</v>
      </c>
      <c r="H436" s="19" t="s">
        <v>928</v>
      </c>
      <c r="I436" s="18" t="s">
        <v>1109</v>
      </c>
      <c r="J436" s="18" t="s">
        <v>122</v>
      </c>
      <c r="K436" s="18">
        <v>2</v>
      </c>
      <c r="L436" s="14">
        <v>330</v>
      </c>
      <c r="M436" s="14">
        <f t="shared" si="12"/>
        <v>660</v>
      </c>
      <c r="N436" s="14">
        <v>137.5</v>
      </c>
      <c r="O436" s="20">
        <f t="shared" si="13"/>
        <v>275</v>
      </c>
      <c r="P436" s="18" t="s">
        <v>1106</v>
      </c>
      <c r="Q436" s="18" t="s">
        <v>1100</v>
      </c>
      <c r="R436" s="18" t="s">
        <v>1099</v>
      </c>
    </row>
    <row r="437" spans="1:18" s="1" customFormat="1" ht="102" customHeight="1">
      <c r="A437" s="18"/>
      <c r="B437" s="18" t="s">
        <v>933</v>
      </c>
      <c r="C437" s="18" t="s">
        <v>934</v>
      </c>
      <c r="D437" s="18" t="s">
        <v>661</v>
      </c>
      <c r="E437" s="18" t="s">
        <v>935</v>
      </c>
      <c r="F437" s="18" t="s">
        <v>520</v>
      </c>
      <c r="G437" s="18" t="s">
        <v>1120</v>
      </c>
      <c r="H437" s="19" t="s">
        <v>932</v>
      </c>
      <c r="I437" s="18" t="s">
        <v>1109</v>
      </c>
      <c r="J437" s="18" t="s">
        <v>122</v>
      </c>
      <c r="K437" s="18">
        <v>1</v>
      </c>
      <c r="L437" s="14">
        <v>320</v>
      </c>
      <c r="M437" s="14">
        <f t="shared" si="12"/>
        <v>320</v>
      </c>
      <c r="N437" s="14">
        <v>133.33333333333334</v>
      </c>
      <c r="O437" s="20">
        <f t="shared" si="13"/>
        <v>133.33333333333334</v>
      </c>
      <c r="P437" s="18" t="s">
        <v>1105</v>
      </c>
      <c r="Q437" s="18" t="s">
        <v>1100</v>
      </c>
      <c r="R437" s="18" t="s">
        <v>1099</v>
      </c>
    </row>
    <row r="438" spans="1:18" s="1" customFormat="1" ht="102" customHeight="1">
      <c r="A438" s="18"/>
      <c r="B438" s="18" t="s">
        <v>937</v>
      </c>
      <c r="C438" s="18" t="s">
        <v>938</v>
      </c>
      <c r="D438" s="18" t="s">
        <v>662</v>
      </c>
      <c r="E438" s="18" t="s">
        <v>939</v>
      </c>
      <c r="F438" s="18" t="s">
        <v>520</v>
      </c>
      <c r="G438" s="18" t="s">
        <v>1120</v>
      </c>
      <c r="H438" s="19" t="s">
        <v>936</v>
      </c>
      <c r="I438" s="18" t="s">
        <v>1109</v>
      </c>
      <c r="J438" s="18" t="s">
        <v>122</v>
      </c>
      <c r="K438" s="18">
        <v>1</v>
      </c>
      <c r="L438" s="14">
        <v>320</v>
      </c>
      <c r="M438" s="14">
        <f t="shared" si="12"/>
        <v>320</v>
      </c>
      <c r="N438" s="14">
        <v>133.33333333333334</v>
      </c>
      <c r="O438" s="20">
        <f t="shared" si="13"/>
        <v>133.33333333333334</v>
      </c>
      <c r="P438" s="18" t="s">
        <v>1099</v>
      </c>
      <c r="Q438" s="18" t="s">
        <v>1100</v>
      </c>
      <c r="R438" s="18" t="s">
        <v>1099</v>
      </c>
    </row>
    <row r="439" spans="1:18" s="1" customFormat="1" ht="36" customHeight="1">
      <c r="A439" s="18"/>
      <c r="B439" s="18" t="s">
        <v>941</v>
      </c>
      <c r="C439" s="18" t="s">
        <v>942</v>
      </c>
      <c r="D439" s="18">
        <v>36</v>
      </c>
      <c r="E439" s="18" t="s">
        <v>943</v>
      </c>
      <c r="F439" s="18" t="s">
        <v>520</v>
      </c>
      <c r="G439" s="18" t="s">
        <v>1445</v>
      </c>
      <c r="H439" s="19" t="s">
        <v>940</v>
      </c>
      <c r="I439" s="18" t="s">
        <v>1109</v>
      </c>
      <c r="J439" s="18" t="s">
        <v>11</v>
      </c>
      <c r="K439" s="18">
        <v>1</v>
      </c>
      <c r="L439" s="14">
        <v>385</v>
      </c>
      <c r="M439" s="14">
        <f t="shared" si="12"/>
        <v>385</v>
      </c>
      <c r="N439" s="14">
        <v>160.41666666666669</v>
      </c>
      <c r="O439" s="20">
        <f t="shared" si="13"/>
        <v>160.41666666666669</v>
      </c>
      <c r="P439" s="18" t="s">
        <v>1099</v>
      </c>
      <c r="Q439" s="18" t="s">
        <v>1100</v>
      </c>
      <c r="R439" s="18" t="s">
        <v>1099</v>
      </c>
    </row>
    <row r="440" spans="1:18" s="1" customFormat="1" ht="36" customHeight="1">
      <c r="A440" s="18"/>
      <c r="B440" s="18" t="s">
        <v>945</v>
      </c>
      <c r="C440" s="18" t="s">
        <v>942</v>
      </c>
      <c r="D440" s="18">
        <v>41</v>
      </c>
      <c r="E440" s="18" t="s">
        <v>946</v>
      </c>
      <c r="F440" s="18" t="s">
        <v>520</v>
      </c>
      <c r="G440" s="18" t="s">
        <v>1445</v>
      </c>
      <c r="H440" s="19" t="s">
        <v>944</v>
      </c>
      <c r="I440" s="18" t="s">
        <v>1109</v>
      </c>
      <c r="J440" s="18" t="s">
        <v>11</v>
      </c>
      <c r="K440" s="18">
        <v>1</v>
      </c>
      <c r="L440" s="14">
        <v>385</v>
      </c>
      <c r="M440" s="14">
        <f t="shared" si="12"/>
        <v>385</v>
      </c>
      <c r="N440" s="14">
        <v>160.41666666666669</v>
      </c>
      <c r="O440" s="20">
        <f t="shared" si="13"/>
        <v>160.41666666666669</v>
      </c>
      <c r="P440" s="18" t="s">
        <v>1099</v>
      </c>
      <c r="Q440" s="18" t="s">
        <v>1100</v>
      </c>
      <c r="R440" s="18" t="s">
        <v>1099</v>
      </c>
    </row>
    <row r="441" spans="1:18" s="1" customFormat="1" ht="22.9" customHeight="1">
      <c r="A441" s="18"/>
      <c r="B441" s="18" t="s">
        <v>948</v>
      </c>
      <c r="C441" s="18" t="s">
        <v>949</v>
      </c>
      <c r="D441" s="18">
        <v>35</v>
      </c>
      <c r="E441" s="18" t="s">
        <v>950</v>
      </c>
      <c r="F441" s="18" t="s">
        <v>520</v>
      </c>
      <c r="G441" s="18" t="s">
        <v>1445</v>
      </c>
      <c r="H441" s="19" t="s">
        <v>947</v>
      </c>
      <c r="I441" s="18" t="s">
        <v>1109</v>
      </c>
      <c r="J441" s="18" t="s">
        <v>11</v>
      </c>
      <c r="K441" s="18">
        <v>1</v>
      </c>
      <c r="L441" s="14">
        <v>385</v>
      </c>
      <c r="M441" s="14">
        <f t="shared" si="12"/>
        <v>385</v>
      </c>
      <c r="N441" s="14">
        <v>160.41666666666669</v>
      </c>
      <c r="O441" s="20">
        <f t="shared" si="13"/>
        <v>160.41666666666669</v>
      </c>
      <c r="P441" s="18" t="s">
        <v>1099</v>
      </c>
      <c r="Q441" s="18" t="s">
        <v>1100</v>
      </c>
      <c r="R441" s="18" t="s">
        <v>1099</v>
      </c>
    </row>
    <row r="442" spans="1:18" s="1" customFormat="1" ht="22.9" customHeight="1">
      <c r="A442" s="18"/>
      <c r="B442" s="18" t="s">
        <v>952</v>
      </c>
      <c r="C442" s="18" t="s">
        <v>949</v>
      </c>
      <c r="D442" s="18">
        <v>36</v>
      </c>
      <c r="E442" s="18" t="s">
        <v>953</v>
      </c>
      <c r="F442" s="18" t="s">
        <v>520</v>
      </c>
      <c r="G442" s="18" t="s">
        <v>1445</v>
      </c>
      <c r="H442" s="19" t="s">
        <v>951</v>
      </c>
      <c r="I442" s="18" t="s">
        <v>1109</v>
      </c>
      <c r="J442" s="18" t="s">
        <v>11</v>
      </c>
      <c r="K442" s="18">
        <v>2</v>
      </c>
      <c r="L442" s="14">
        <v>385</v>
      </c>
      <c r="M442" s="14">
        <f t="shared" si="12"/>
        <v>770</v>
      </c>
      <c r="N442" s="14">
        <v>160.41666666666669</v>
      </c>
      <c r="O442" s="20">
        <f t="shared" si="13"/>
        <v>320.83333333333337</v>
      </c>
      <c r="P442" s="18" t="s">
        <v>1099</v>
      </c>
      <c r="Q442" s="18" t="s">
        <v>1100</v>
      </c>
      <c r="R442" s="18" t="s">
        <v>1099</v>
      </c>
    </row>
    <row r="443" spans="1:18" s="1" customFormat="1" ht="22.9" customHeight="1">
      <c r="A443" s="18"/>
      <c r="B443" s="18" t="s">
        <v>955</v>
      </c>
      <c r="C443" s="18" t="s">
        <v>949</v>
      </c>
      <c r="D443" s="18">
        <v>37</v>
      </c>
      <c r="E443" s="18" t="s">
        <v>956</v>
      </c>
      <c r="F443" s="18" t="s">
        <v>520</v>
      </c>
      <c r="G443" s="18" t="s">
        <v>1445</v>
      </c>
      <c r="H443" s="19" t="s">
        <v>954</v>
      </c>
      <c r="I443" s="18" t="s">
        <v>1109</v>
      </c>
      <c r="J443" s="18" t="s">
        <v>11</v>
      </c>
      <c r="K443" s="18">
        <v>1</v>
      </c>
      <c r="L443" s="14">
        <v>385</v>
      </c>
      <c r="M443" s="14">
        <f t="shared" si="12"/>
        <v>385</v>
      </c>
      <c r="N443" s="14">
        <v>160.41666666666669</v>
      </c>
      <c r="O443" s="20">
        <f t="shared" si="13"/>
        <v>160.41666666666669</v>
      </c>
      <c r="P443" s="18" t="s">
        <v>1099</v>
      </c>
      <c r="Q443" s="18" t="s">
        <v>1100</v>
      </c>
      <c r="R443" s="18" t="s">
        <v>1099</v>
      </c>
    </row>
    <row r="444" spans="1:18" s="1" customFormat="1" ht="22.9" customHeight="1">
      <c r="A444" s="18"/>
      <c r="B444" s="18" t="s">
        <v>958</v>
      </c>
      <c r="C444" s="18" t="s">
        <v>949</v>
      </c>
      <c r="D444" s="18">
        <v>38</v>
      </c>
      <c r="E444" s="18" t="s">
        <v>959</v>
      </c>
      <c r="F444" s="18" t="s">
        <v>520</v>
      </c>
      <c r="G444" s="18" t="s">
        <v>1445</v>
      </c>
      <c r="H444" s="19" t="s">
        <v>957</v>
      </c>
      <c r="I444" s="18" t="s">
        <v>1109</v>
      </c>
      <c r="J444" s="18" t="s">
        <v>11</v>
      </c>
      <c r="K444" s="18">
        <v>1</v>
      </c>
      <c r="L444" s="14">
        <v>385</v>
      </c>
      <c r="M444" s="14">
        <f t="shared" si="12"/>
        <v>385</v>
      </c>
      <c r="N444" s="14">
        <v>160.41666666666669</v>
      </c>
      <c r="O444" s="20">
        <f t="shared" si="13"/>
        <v>160.41666666666669</v>
      </c>
      <c r="P444" s="18" t="s">
        <v>1099</v>
      </c>
      <c r="Q444" s="18" t="s">
        <v>1100</v>
      </c>
      <c r="R444" s="18" t="s">
        <v>1099</v>
      </c>
    </row>
    <row r="445" spans="1:18" s="1" customFormat="1" ht="102" customHeight="1">
      <c r="A445" s="18"/>
      <c r="B445" s="18" t="s">
        <v>961</v>
      </c>
      <c r="C445" s="18" t="s">
        <v>962</v>
      </c>
      <c r="D445" s="18" t="s">
        <v>662</v>
      </c>
      <c r="E445" s="18" t="s">
        <v>963</v>
      </c>
      <c r="F445" s="18" t="s">
        <v>520</v>
      </c>
      <c r="G445" s="18" t="s">
        <v>1114</v>
      </c>
      <c r="H445" s="19" t="s">
        <v>960</v>
      </c>
      <c r="I445" s="18" t="s">
        <v>1109</v>
      </c>
      <c r="J445" s="18" t="s">
        <v>122</v>
      </c>
      <c r="K445" s="18">
        <v>1</v>
      </c>
      <c r="L445" s="14">
        <v>360</v>
      </c>
      <c r="M445" s="14">
        <f t="shared" si="12"/>
        <v>360</v>
      </c>
      <c r="N445" s="14">
        <v>150</v>
      </c>
      <c r="O445" s="20">
        <f t="shared" si="13"/>
        <v>150</v>
      </c>
      <c r="P445" s="18" t="s">
        <v>1099</v>
      </c>
      <c r="Q445" s="18" t="s">
        <v>1100</v>
      </c>
      <c r="R445" s="18" t="s">
        <v>1099</v>
      </c>
    </row>
    <row r="446" spans="1:18">
      <c r="A446" s="13"/>
      <c r="B446" s="13" t="s">
        <v>592</v>
      </c>
      <c r="C446" s="13" t="s">
        <v>593</v>
      </c>
      <c r="D446" s="13">
        <v>35</v>
      </c>
      <c r="E446" s="13" t="s">
        <v>594</v>
      </c>
      <c r="F446" s="13" t="s">
        <v>520</v>
      </c>
      <c r="G446" s="13" t="s">
        <v>1113</v>
      </c>
      <c r="H446" s="13" t="s">
        <v>1427</v>
      </c>
      <c r="I446" s="13" t="s">
        <v>1110</v>
      </c>
      <c r="J446" s="13" t="s">
        <v>11</v>
      </c>
      <c r="K446" s="13">
        <v>100</v>
      </c>
      <c r="L446" s="14">
        <v>460</v>
      </c>
      <c r="M446" s="14">
        <f t="shared" si="12"/>
        <v>46000</v>
      </c>
      <c r="N446" s="14">
        <v>191.66666666666669</v>
      </c>
      <c r="O446" s="14">
        <f t="shared" si="13"/>
        <v>19166.666666666668</v>
      </c>
      <c r="P446" s="13" t="s">
        <v>1099</v>
      </c>
      <c r="Q446" s="13" t="s">
        <v>1100</v>
      </c>
      <c r="R446" s="13" t="s">
        <v>1099</v>
      </c>
    </row>
    <row r="447" spans="1:18">
      <c r="A447" s="13"/>
      <c r="B447" s="13" t="s">
        <v>595</v>
      </c>
      <c r="C447" s="13" t="s">
        <v>593</v>
      </c>
      <c r="D447" s="13">
        <v>36</v>
      </c>
      <c r="E447" s="13" t="s">
        <v>594</v>
      </c>
      <c r="F447" s="13" t="s">
        <v>520</v>
      </c>
      <c r="G447" s="13" t="s">
        <v>1113</v>
      </c>
      <c r="H447" s="13" t="s">
        <v>1428</v>
      </c>
      <c r="I447" s="13" t="s">
        <v>1110</v>
      </c>
      <c r="J447" s="13" t="s">
        <v>11</v>
      </c>
      <c r="K447" s="13">
        <v>150</v>
      </c>
      <c r="L447" s="14">
        <v>460</v>
      </c>
      <c r="M447" s="14">
        <f t="shared" si="12"/>
        <v>69000</v>
      </c>
      <c r="N447" s="14">
        <v>191.66666666666669</v>
      </c>
      <c r="O447" s="14">
        <f t="shared" si="13"/>
        <v>28750.000000000004</v>
      </c>
      <c r="P447" s="13" t="s">
        <v>1099</v>
      </c>
      <c r="Q447" s="13" t="s">
        <v>1100</v>
      </c>
      <c r="R447" s="13" t="s">
        <v>1099</v>
      </c>
    </row>
    <row r="448" spans="1:18">
      <c r="A448" s="13"/>
      <c r="B448" s="13" t="s">
        <v>596</v>
      </c>
      <c r="C448" s="13" t="s">
        <v>593</v>
      </c>
      <c r="D448" s="13">
        <v>37</v>
      </c>
      <c r="E448" s="13" t="s">
        <v>594</v>
      </c>
      <c r="F448" s="13" t="s">
        <v>520</v>
      </c>
      <c r="G448" s="13" t="s">
        <v>1113</v>
      </c>
      <c r="H448" s="13" t="s">
        <v>964</v>
      </c>
      <c r="I448" s="13" t="s">
        <v>1110</v>
      </c>
      <c r="J448" s="13" t="s">
        <v>11</v>
      </c>
      <c r="K448" s="13">
        <v>158</v>
      </c>
      <c r="L448" s="14">
        <v>460</v>
      </c>
      <c r="M448" s="14">
        <f t="shared" si="12"/>
        <v>72680</v>
      </c>
      <c r="N448" s="14">
        <v>191.66666666666669</v>
      </c>
      <c r="O448" s="14">
        <f t="shared" si="13"/>
        <v>30283.333333333336</v>
      </c>
      <c r="P448" s="13" t="s">
        <v>1099</v>
      </c>
      <c r="Q448" s="13" t="s">
        <v>1100</v>
      </c>
      <c r="R448" s="13" t="s">
        <v>1099</v>
      </c>
    </row>
    <row r="449" spans="1:18">
      <c r="A449" s="13"/>
      <c r="B449" s="13" t="s">
        <v>597</v>
      </c>
      <c r="C449" s="13" t="s">
        <v>593</v>
      </c>
      <c r="D449" s="13">
        <v>38</v>
      </c>
      <c r="E449" s="13" t="s">
        <v>594</v>
      </c>
      <c r="F449" s="13" t="s">
        <v>520</v>
      </c>
      <c r="G449" s="13" t="s">
        <v>1113</v>
      </c>
      <c r="H449" s="13" t="s">
        <v>1429</v>
      </c>
      <c r="I449" s="13" t="s">
        <v>1110</v>
      </c>
      <c r="J449" s="13" t="s">
        <v>11</v>
      </c>
      <c r="K449" s="13">
        <v>69</v>
      </c>
      <c r="L449" s="14">
        <v>460</v>
      </c>
      <c r="M449" s="14">
        <f t="shared" si="12"/>
        <v>31740</v>
      </c>
      <c r="N449" s="14">
        <v>191.66666666666669</v>
      </c>
      <c r="O449" s="14">
        <f t="shared" si="13"/>
        <v>13225.000000000002</v>
      </c>
      <c r="P449" s="13" t="s">
        <v>1099</v>
      </c>
      <c r="Q449" s="13" t="s">
        <v>1100</v>
      </c>
      <c r="R449" s="13" t="s">
        <v>1099</v>
      </c>
    </row>
    <row r="450" spans="1:18">
      <c r="A450" s="13"/>
      <c r="B450" s="13" t="s">
        <v>598</v>
      </c>
      <c r="C450" s="13" t="s">
        <v>593</v>
      </c>
      <c r="D450" s="13">
        <v>39</v>
      </c>
      <c r="E450" s="13" t="s">
        <v>594</v>
      </c>
      <c r="F450" s="13" t="s">
        <v>520</v>
      </c>
      <c r="G450" s="13" t="s">
        <v>1113</v>
      </c>
      <c r="H450" s="13" t="s">
        <v>965</v>
      </c>
      <c r="I450" s="13" t="s">
        <v>1110</v>
      </c>
      <c r="J450" s="13" t="s">
        <v>11</v>
      </c>
      <c r="K450" s="13">
        <v>81</v>
      </c>
      <c r="L450" s="14">
        <v>460</v>
      </c>
      <c r="M450" s="14">
        <f t="shared" si="12"/>
        <v>37260</v>
      </c>
      <c r="N450" s="14">
        <v>191.66666666666669</v>
      </c>
      <c r="O450" s="14">
        <f t="shared" si="13"/>
        <v>15525.000000000002</v>
      </c>
      <c r="P450" s="13" t="s">
        <v>1099</v>
      </c>
      <c r="Q450" s="13" t="s">
        <v>1100</v>
      </c>
      <c r="R450" s="13" t="s">
        <v>1099</v>
      </c>
    </row>
    <row r="451" spans="1:18">
      <c r="A451" s="13"/>
      <c r="B451" s="13" t="s">
        <v>599</v>
      </c>
      <c r="C451" s="13" t="s">
        <v>593</v>
      </c>
      <c r="D451" s="13">
        <v>40</v>
      </c>
      <c r="E451" s="13" t="s">
        <v>594</v>
      </c>
      <c r="F451" s="13" t="s">
        <v>520</v>
      </c>
      <c r="G451" s="13" t="s">
        <v>1113</v>
      </c>
      <c r="H451" s="13" t="s">
        <v>966</v>
      </c>
      <c r="I451" s="13" t="s">
        <v>1110</v>
      </c>
      <c r="J451" s="13" t="s">
        <v>11</v>
      </c>
      <c r="K451" s="13">
        <v>52</v>
      </c>
      <c r="L451" s="14">
        <v>460</v>
      </c>
      <c r="M451" s="14">
        <f t="shared" si="12"/>
        <v>23920</v>
      </c>
      <c r="N451" s="14">
        <v>191.66666666666669</v>
      </c>
      <c r="O451" s="14">
        <f t="shared" si="13"/>
        <v>9966.6666666666679</v>
      </c>
      <c r="P451" s="13" t="s">
        <v>1099</v>
      </c>
      <c r="Q451" s="13" t="s">
        <v>1100</v>
      </c>
      <c r="R451" s="13" t="s">
        <v>1099</v>
      </c>
    </row>
    <row r="452" spans="1:18">
      <c r="A452" s="13"/>
      <c r="B452" s="13" t="s">
        <v>600</v>
      </c>
      <c r="C452" s="13" t="s">
        <v>593</v>
      </c>
      <c r="D452" s="13">
        <v>41</v>
      </c>
      <c r="E452" s="13" t="s">
        <v>594</v>
      </c>
      <c r="F452" s="13" t="s">
        <v>520</v>
      </c>
      <c r="G452" s="13" t="s">
        <v>1113</v>
      </c>
      <c r="H452" s="13" t="s">
        <v>1430</v>
      </c>
      <c r="I452" s="13" t="s">
        <v>1110</v>
      </c>
      <c r="J452" s="13" t="s">
        <v>11</v>
      </c>
      <c r="K452" s="13">
        <v>9</v>
      </c>
      <c r="L452" s="14">
        <v>460</v>
      </c>
      <c r="M452" s="14">
        <f t="shared" ref="M452:M503" si="14">K452*L452</f>
        <v>4140</v>
      </c>
      <c r="N452" s="14">
        <v>191.66666666666669</v>
      </c>
      <c r="O452" s="14">
        <f t="shared" ref="O452:O503" si="15">K452*N452</f>
        <v>1725.0000000000002</v>
      </c>
      <c r="P452" s="13" t="s">
        <v>1099</v>
      </c>
      <c r="Q452" s="13" t="s">
        <v>1100</v>
      </c>
      <c r="R452" s="13" t="s">
        <v>1099</v>
      </c>
    </row>
    <row r="453" spans="1:18">
      <c r="A453" s="13"/>
      <c r="B453" s="13" t="s">
        <v>601</v>
      </c>
      <c r="C453" s="13" t="s">
        <v>602</v>
      </c>
      <c r="D453" s="13">
        <v>35</v>
      </c>
      <c r="E453" s="13" t="s">
        <v>603</v>
      </c>
      <c r="F453" s="13" t="s">
        <v>520</v>
      </c>
      <c r="G453" s="13" t="s">
        <v>1113</v>
      </c>
      <c r="H453" s="13" t="s">
        <v>1431</v>
      </c>
      <c r="I453" s="13" t="s">
        <v>1110</v>
      </c>
      <c r="J453" s="13" t="s">
        <v>11</v>
      </c>
      <c r="K453" s="13">
        <v>12</v>
      </c>
      <c r="L453" s="14">
        <v>460</v>
      </c>
      <c r="M453" s="14">
        <f t="shared" si="14"/>
        <v>5520</v>
      </c>
      <c r="N453" s="14">
        <v>191.66666666666669</v>
      </c>
      <c r="O453" s="14">
        <f t="shared" si="15"/>
        <v>2300</v>
      </c>
      <c r="P453" s="13" t="s">
        <v>1099</v>
      </c>
      <c r="Q453" s="13" t="s">
        <v>1100</v>
      </c>
      <c r="R453" s="13" t="s">
        <v>1099</v>
      </c>
    </row>
    <row r="454" spans="1:18">
      <c r="A454" s="13"/>
      <c r="B454" s="13" t="s">
        <v>604</v>
      </c>
      <c r="C454" s="13" t="s">
        <v>602</v>
      </c>
      <c r="D454" s="13">
        <v>36</v>
      </c>
      <c r="E454" s="13" t="s">
        <v>603</v>
      </c>
      <c r="F454" s="13" t="s">
        <v>520</v>
      </c>
      <c r="G454" s="13" t="s">
        <v>1113</v>
      </c>
      <c r="H454" s="13" t="s">
        <v>1432</v>
      </c>
      <c r="I454" s="13" t="s">
        <v>1110</v>
      </c>
      <c r="J454" s="13" t="s">
        <v>11</v>
      </c>
      <c r="K454" s="13">
        <v>25</v>
      </c>
      <c r="L454" s="14">
        <v>460</v>
      </c>
      <c r="M454" s="14">
        <f t="shared" si="14"/>
        <v>11500</v>
      </c>
      <c r="N454" s="14">
        <v>191.66666666666669</v>
      </c>
      <c r="O454" s="14">
        <f t="shared" si="15"/>
        <v>4791.666666666667</v>
      </c>
      <c r="P454" s="13" t="s">
        <v>1099</v>
      </c>
      <c r="Q454" s="13" t="s">
        <v>1100</v>
      </c>
      <c r="R454" s="13" t="s">
        <v>1099</v>
      </c>
    </row>
    <row r="455" spans="1:18">
      <c r="A455" s="13"/>
      <c r="B455" s="13" t="s">
        <v>605</v>
      </c>
      <c r="C455" s="13" t="s">
        <v>602</v>
      </c>
      <c r="D455" s="13">
        <v>37</v>
      </c>
      <c r="E455" s="13" t="s">
        <v>603</v>
      </c>
      <c r="F455" s="13" t="s">
        <v>520</v>
      </c>
      <c r="G455" s="13" t="s">
        <v>1113</v>
      </c>
      <c r="H455" s="13" t="s">
        <v>1433</v>
      </c>
      <c r="I455" s="13" t="s">
        <v>1110</v>
      </c>
      <c r="J455" s="13" t="s">
        <v>11</v>
      </c>
      <c r="K455" s="13">
        <v>39</v>
      </c>
      <c r="L455" s="14">
        <v>460</v>
      </c>
      <c r="M455" s="14">
        <f t="shared" si="14"/>
        <v>17940</v>
      </c>
      <c r="N455" s="14">
        <v>191.66666666666669</v>
      </c>
      <c r="O455" s="14">
        <f t="shared" si="15"/>
        <v>7475.0000000000009</v>
      </c>
      <c r="P455" s="13" t="s">
        <v>1099</v>
      </c>
      <c r="Q455" s="13" t="s">
        <v>1100</v>
      </c>
      <c r="R455" s="13" t="s">
        <v>1099</v>
      </c>
    </row>
    <row r="456" spans="1:18">
      <c r="A456" s="13"/>
      <c r="B456" s="13" t="s">
        <v>606</v>
      </c>
      <c r="C456" s="13" t="s">
        <v>602</v>
      </c>
      <c r="D456" s="13">
        <v>38</v>
      </c>
      <c r="E456" s="13" t="s">
        <v>603</v>
      </c>
      <c r="F456" s="13" t="s">
        <v>520</v>
      </c>
      <c r="G456" s="13" t="s">
        <v>1113</v>
      </c>
      <c r="H456" s="13" t="s">
        <v>1434</v>
      </c>
      <c r="I456" s="13" t="s">
        <v>1110</v>
      </c>
      <c r="J456" s="13" t="s">
        <v>11</v>
      </c>
      <c r="K456" s="13">
        <v>19</v>
      </c>
      <c r="L456" s="14">
        <v>460</v>
      </c>
      <c r="M456" s="14">
        <f t="shared" si="14"/>
        <v>8740</v>
      </c>
      <c r="N456" s="14">
        <v>191.66666666666669</v>
      </c>
      <c r="O456" s="14">
        <f t="shared" si="15"/>
        <v>3641.666666666667</v>
      </c>
      <c r="P456" s="13" t="s">
        <v>1099</v>
      </c>
      <c r="Q456" s="13" t="s">
        <v>1100</v>
      </c>
      <c r="R456" s="13" t="s">
        <v>1099</v>
      </c>
    </row>
    <row r="457" spans="1:18">
      <c r="A457" s="13"/>
      <c r="B457" s="13" t="s">
        <v>607</v>
      </c>
      <c r="C457" s="13" t="s">
        <v>602</v>
      </c>
      <c r="D457" s="13">
        <v>39</v>
      </c>
      <c r="E457" s="13" t="s">
        <v>603</v>
      </c>
      <c r="F457" s="13" t="s">
        <v>520</v>
      </c>
      <c r="G457" s="13" t="s">
        <v>1113</v>
      </c>
      <c r="H457" s="13" t="s">
        <v>1435</v>
      </c>
      <c r="I457" s="13" t="s">
        <v>1110</v>
      </c>
      <c r="J457" s="13" t="s">
        <v>11</v>
      </c>
      <c r="K457" s="13">
        <v>16</v>
      </c>
      <c r="L457" s="14">
        <v>460</v>
      </c>
      <c r="M457" s="14">
        <f t="shared" si="14"/>
        <v>7360</v>
      </c>
      <c r="N457" s="14">
        <v>191.66666666666669</v>
      </c>
      <c r="O457" s="14">
        <f t="shared" si="15"/>
        <v>3066.666666666667</v>
      </c>
      <c r="P457" s="13" t="s">
        <v>1099</v>
      </c>
      <c r="Q457" s="13" t="s">
        <v>1100</v>
      </c>
      <c r="R457" s="13" t="s">
        <v>1099</v>
      </c>
    </row>
    <row r="458" spans="1:18">
      <c r="A458" s="13"/>
      <c r="B458" s="13" t="s">
        <v>608</v>
      </c>
      <c r="C458" s="13" t="s">
        <v>602</v>
      </c>
      <c r="D458" s="13">
        <v>40</v>
      </c>
      <c r="E458" s="13" t="s">
        <v>603</v>
      </c>
      <c r="F458" s="13" t="s">
        <v>520</v>
      </c>
      <c r="G458" s="13" t="s">
        <v>1113</v>
      </c>
      <c r="H458" s="13" t="s">
        <v>1436</v>
      </c>
      <c r="I458" s="13" t="s">
        <v>1110</v>
      </c>
      <c r="J458" s="13" t="s">
        <v>11</v>
      </c>
      <c r="K458" s="13">
        <v>6</v>
      </c>
      <c r="L458" s="14">
        <v>460</v>
      </c>
      <c r="M458" s="14">
        <f t="shared" si="14"/>
        <v>2760</v>
      </c>
      <c r="N458" s="14">
        <v>191.66666666666669</v>
      </c>
      <c r="O458" s="14">
        <f t="shared" si="15"/>
        <v>1150</v>
      </c>
      <c r="P458" s="13" t="s">
        <v>1099</v>
      </c>
      <c r="Q458" s="13" t="s">
        <v>1100</v>
      </c>
      <c r="R458" s="13" t="s">
        <v>1099</v>
      </c>
    </row>
    <row r="459" spans="1:18">
      <c r="A459" s="13"/>
      <c r="B459" s="13" t="s">
        <v>609</v>
      </c>
      <c r="C459" s="13" t="s">
        <v>602</v>
      </c>
      <c r="D459" s="13">
        <v>41</v>
      </c>
      <c r="E459" s="13" t="s">
        <v>603</v>
      </c>
      <c r="F459" s="13" t="s">
        <v>520</v>
      </c>
      <c r="G459" s="13" t="s">
        <v>1113</v>
      </c>
      <c r="H459" s="13" t="s">
        <v>1437</v>
      </c>
      <c r="I459" s="13" t="s">
        <v>1110</v>
      </c>
      <c r="J459" s="13" t="s">
        <v>11</v>
      </c>
      <c r="K459" s="13">
        <v>1</v>
      </c>
      <c r="L459" s="14">
        <v>460</v>
      </c>
      <c r="M459" s="14">
        <f t="shared" si="14"/>
        <v>460</v>
      </c>
      <c r="N459" s="14">
        <v>191.66666666666669</v>
      </c>
      <c r="O459" s="14">
        <f t="shared" si="15"/>
        <v>191.66666666666669</v>
      </c>
      <c r="P459" s="13" t="s">
        <v>1099</v>
      </c>
      <c r="Q459" s="13" t="s">
        <v>1100</v>
      </c>
      <c r="R459" s="13" t="s">
        <v>1099</v>
      </c>
    </row>
    <row r="460" spans="1:18">
      <c r="A460" s="13"/>
      <c r="B460" s="13" t="s">
        <v>610</v>
      </c>
      <c r="C460" s="13" t="s">
        <v>611</v>
      </c>
      <c r="D460" s="13">
        <v>35</v>
      </c>
      <c r="E460" s="13" t="s">
        <v>612</v>
      </c>
      <c r="F460" s="13" t="s">
        <v>520</v>
      </c>
      <c r="G460" s="13" t="s">
        <v>1113</v>
      </c>
      <c r="H460" s="13" t="s">
        <v>967</v>
      </c>
      <c r="I460" s="13" t="s">
        <v>1110</v>
      </c>
      <c r="J460" s="13" t="s">
        <v>11</v>
      </c>
      <c r="K460" s="13">
        <v>79</v>
      </c>
      <c r="L460" s="14">
        <v>460</v>
      </c>
      <c r="M460" s="14">
        <f t="shared" si="14"/>
        <v>36340</v>
      </c>
      <c r="N460" s="14">
        <v>191.66666666666669</v>
      </c>
      <c r="O460" s="14">
        <f t="shared" si="15"/>
        <v>15141.666666666668</v>
      </c>
      <c r="P460" s="13" t="s">
        <v>1099</v>
      </c>
      <c r="Q460" s="13" t="s">
        <v>1100</v>
      </c>
      <c r="R460" s="13" t="s">
        <v>1099</v>
      </c>
    </row>
    <row r="461" spans="1:18">
      <c r="A461" s="13"/>
      <c r="B461" s="13" t="s">
        <v>613</v>
      </c>
      <c r="C461" s="13" t="s">
        <v>611</v>
      </c>
      <c r="D461" s="13">
        <v>36</v>
      </c>
      <c r="E461" s="13" t="s">
        <v>612</v>
      </c>
      <c r="F461" s="13" t="s">
        <v>520</v>
      </c>
      <c r="G461" s="13" t="s">
        <v>1113</v>
      </c>
      <c r="H461" s="13" t="s">
        <v>968</v>
      </c>
      <c r="I461" s="13" t="s">
        <v>1110</v>
      </c>
      <c r="J461" s="13" t="s">
        <v>11</v>
      </c>
      <c r="K461" s="13">
        <v>141</v>
      </c>
      <c r="L461" s="14">
        <v>460</v>
      </c>
      <c r="M461" s="14">
        <f t="shared" si="14"/>
        <v>64860</v>
      </c>
      <c r="N461" s="14">
        <v>191.66666666666669</v>
      </c>
      <c r="O461" s="14">
        <f t="shared" si="15"/>
        <v>27025.000000000004</v>
      </c>
      <c r="P461" s="13" t="s">
        <v>1099</v>
      </c>
      <c r="Q461" s="13" t="s">
        <v>1100</v>
      </c>
      <c r="R461" s="13" t="s">
        <v>1099</v>
      </c>
    </row>
    <row r="462" spans="1:18">
      <c r="A462" s="13"/>
      <c r="B462" s="13" t="s">
        <v>614</v>
      </c>
      <c r="C462" s="13" t="s">
        <v>611</v>
      </c>
      <c r="D462" s="13">
        <v>37</v>
      </c>
      <c r="E462" s="13" t="s">
        <v>612</v>
      </c>
      <c r="F462" s="13" t="s">
        <v>520</v>
      </c>
      <c r="G462" s="13" t="s">
        <v>1113</v>
      </c>
      <c r="H462" s="13" t="s">
        <v>969</v>
      </c>
      <c r="I462" s="13" t="s">
        <v>1110</v>
      </c>
      <c r="J462" s="13" t="s">
        <v>11</v>
      </c>
      <c r="K462" s="13">
        <v>141</v>
      </c>
      <c r="L462" s="14">
        <v>460</v>
      </c>
      <c r="M462" s="14">
        <f t="shared" si="14"/>
        <v>64860</v>
      </c>
      <c r="N462" s="14">
        <v>191.66666666666669</v>
      </c>
      <c r="O462" s="14">
        <f t="shared" si="15"/>
        <v>27025.000000000004</v>
      </c>
      <c r="P462" s="13" t="s">
        <v>1099</v>
      </c>
      <c r="Q462" s="13" t="s">
        <v>1100</v>
      </c>
      <c r="R462" s="13" t="s">
        <v>1099</v>
      </c>
    </row>
    <row r="463" spans="1:18">
      <c r="A463" s="13"/>
      <c r="B463" s="13" t="s">
        <v>615</v>
      </c>
      <c r="C463" s="13" t="s">
        <v>611</v>
      </c>
      <c r="D463" s="13">
        <v>38</v>
      </c>
      <c r="E463" s="13" t="s">
        <v>612</v>
      </c>
      <c r="F463" s="13" t="s">
        <v>520</v>
      </c>
      <c r="G463" s="13" t="s">
        <v>1113</v>
      </c>
      <c r="H463" s="13" t="s">
        <v>970</v>
      </c>
      <c r="I463" s="13" t="s">
        <v>1110</v>
      </c>
      <c r="J463" s="13" t="s">
        <v>11</v>
      </c>
      <c r="K463" s="13">
        <v>143</v>
      </c>
      <c r="L463" s="14">
        <v>460</v>
      </c>
      <c r="M463" s="14">
        <f t="shared" si="14"/>
        <v>65780</v>
      </c>
      <c r="N463" s="14">
        <v>191.66666666666669</v>
      </c>
      <c r="O463" s="14">
        <f t="shared" si="15"/>
        <v>27408.333333333336</v>
      </c>
      <c r="P463" s="13" t="s">
        <v>1099</v>
      </c>
      <c r="Q463" s="13" t="s">
        <v>1100</v>
      </c>
      <c r="R463" s="13" t="s">
        <v>1099</v>
      </c>
    </row>
    <row r="464" spans="1:18">
      <c r="A464" s="13"/>
      <c r="B464" s="13" t="s">
        <v>616</v>
      </c>
      <c r="C464" s="13" t="s">
        <v>611</v>
      </c>
      <c r="D464" s="13">
        <v>39</v>
      </c>
      <c r="E464" s="13" t="s">
        <v>612</v>
      </c>
      <c r="F464" s="13" t="s">
        <v>520</v>
      </c>
      <c r="G464" s="13" t="s">
        <v>1113</v>
      </c>
      <c r="H464" s="13" t="s">
        <v>971</v>
      </c>
      <c r="I464" s="13" t="s">
        <v>1110</v>
      </c>
      <c r="J464" s="13" t="s">
        <v>11</v>
      </c>
      <c r="K464" s="13">
        <v>92</v>
      </c>
      <c r="L464" s="14">
        <v>460</v>
      </c>
      <c r="M464" s="14">
        <f t="shared" si="14"/>
        <v>42320</v>
      </c>
      <c r="N464" s="14">
        <v>191.66666666666669</v>
      </c>
      <c r="O464" s="14">
        <f t="shared" si="15"/>
        <v>17633.333333333336</v>
      </c>
      <c r="P464" s="13" t="s">
        <v>1099</v>
      </c>
      <c r="Q464" s="13" t="s">
        <v>1100</v>
      </c>
      <c r="R464" s="13" t="s">
        <v>1099</v>
      </c>
    </row>
    <row r="465" spans="1:18">
      <c r="A465" s="13"/>
      <c r="B465" s="13" t="s">
        <v>617</v>
      </c>
      <c r="C465" s="13" t="s">
        <v>611</v>
      </c>
      <c r="D465" s="13">
        <v>40</v>
      </c>
      <c r="E465" s="13" t="s">
        <v>612</v>
      </c>
      <c r="F465" s="13" t="s">
        <v>520</v>
      </c>
      <c r="G465" s="13" t="s">
        <v>1113</v>
      </c>
      <c r="H465" s="13" t="s">
        <v>1438</v>
      </c>
      <c r="I465" s="13" t="s">
        <v>1110</v>
      </c>
      <c r="J465" s="13" t="s">
        <v>11</v>
      </c>
      <c r="K465" s="13">
        <v>29</v>
      </c>
      <c r="L465" s="14">
        <v>460</v>
      </c>
      <c r="M465" s="14">
        <f t="shared" si="14"/>
        <v>13340</v>
      </c>
      <c r="N465" s="14">
        <v>191.66666666666669</v>
      </c>
      <c r="O465" s="14">
        <f t="shared" si="15"/>
        <v>5558.3333333333339</v>
      </c>
      <c r="P465" s="13" t="s">
        <v>1099</v>
      </c>
      <c r="Q465" s="13" t="s">
        <v>1100</v>
      </c>
      <c r="R465" s="13" t="s">
        <v>1099</v>
      </c>
    </row>
    <row r="466" spans="1:18">
      <c r="A466" s="13"/>
      <c r="B466" s="13" t="s">
        <v>618</v>
      </c>
      <c r="C466" s="13" t="s">
        <v>611</v>
      </c>
      <c r="D466" s="13">
        <v>41</v>
      </c>
      <c r="E466" s="13" t="s">
        <v>612</v>
      </c>
      <c r="F466" s="13" t="s">
        <v>520</v>
      </c>
      <c r="G466" s="13" t="s">
        <v>1113</v>
      </c>
      <c r="H466" s="13" t="s">
        <v>972</v>
      </c>
      <c r="I466" s="13" t="s">
        <v>1110</v>
      </c>
      <c r="J466" s="13" t="s">
        <v>11</v>
      </c>
      <c r="K466" s="13">
        <v>13</v>
      </c>
      <c r="L466" s="14">
        <v>460</v>
      </c>
      <c r="M466" s="14">
        <f t="shared" si="14"/>
        <v>5980</v>
      </c>
      <c r="N466" s="14">
        <v>191.66666666666669</v>
      </c>
      <c r="O466" s="14">
        <f t="shared" si="15"/>
        <v>2491.666666666667</v>
      </c>
      <c r="P466" s="13" t="s">
        <v>1099</v>
      </c>
      <c r="Q466" s="13" t="s">
        <v>1100</v>
      </c>
      <c r="R466" s="13" t="s">
        <v>1099</v>
      </c>
    </row>
    <row r="467" spans="1:18" s="1" customFormat="1" ht="102" customHeight="1">
      <c r="A467" s="18"/>
      <c r="B467" s="18" t="s">
        <v>974</v>
      </c>
      <c r="C467" s="18" t="s">
        <v>975</v>
      </c>
      <c r="D467" s="18" t="s">
        <v>663</v>
      </c>
      <c r="E467" s="18" t="s">
        <v>976</v>
      </c>
      <c r="F467" s="18" t="s">
        <v>520</v>
      </c>
      <c r="G467" s="18" t="s">
        <v>1445</v>
      </c>
      <c r="H467" s="19" t="s">
        <v>973</v>
      </c>
      <c r="I467" s="18" t="s">
        <v>1109</v>
      </c>
      <c r="J467" s="18" t="s">
        <v>122</v>
      </c>
      <c r="K467" s="18">
        <v>1</v>
      </c>
      <c r="L467" s="14">
        <v>295</v>
      </c>
      <c r="M467" s="14">
        <f t="shared" si="14"/>
        <v>295</v>
      </c>
      <c r="N467" s="14">
        <v>122.91666666666667</v>
      </c>
      <c r="O467" s="20">
        <f t="shared" si="15"/>
        <v>122.91666666666667</v>
      </c>
      <c r="P467" s="18" t="s">
        <v>1099</v>
      </c>
      <c r="Q467" s="18" t="s">
        <v>1100</v>
      </c>
      <c r="R467" s="18" t="s">
        <v>1099</v>
      </c>
    </row>
    <row r="468" spans="1:18" s="1" customFormat="1" ht="34.9" customHeight="1">
      <c r="A468" s="18"/>
      <c r="B468" s="18" t="s">
        <v>978</v>
      </c>
      <c r="C468" s="18" t="s">
        <v>979</v>
      </c>
      <c r="D468" s="18" t="s">
        <v>662</v>
      </c>
      <c r="E468" s="18" t="s">
        <v>980</v>
      </c>
      <c r="F468" s="18" t="s">
        <v>520</v>
      </c>
      <c r="G468" s="18" t="s">
        <v>1118</v>
      </c>
      <c r="H468" s="19" t="s">
        <v>977</v>
      </c>
      <c r="I468" s="18" t="s">
        <v>1110</v>
      </c>
      <c r="J468" s="18" t="s">
        <v>122</v>
      </c>
      <c r="K468" s="18">
        <v>4</v>
      </c>
      <c r="L468" s="14">
        <v>660</v>
      </c>
      <c r="M468" s="14">
        <f t="shared" si="14"/>
        <v>2640</v>
      </c>
      <c r="N468" s="14">
        <v>275</v>
      </c>
      <c r="O468" s="20">
        <f t="shared" si="15"/>
        <v>1100</v>
      </c>
      <c r="P468" s="18" t="s">
        <v>1101</v>
      </c>
      <c r="Q468" s="18" t="s">
        <v>1078</v>
      </c>
      <c r="R468" s="18" t="s">
        <v>1099</v>
      </c>
    </row>
    <row r="469" spans="1:18" s="1" customFormat="1" ht="34.9" customHeight="1">
      <c r="A469" s="18"/>
      <c r="B469" s="18" t="s">
        <v>982</v>
      </c>
      <c r="C469" s="18" t="s">
        <v>979</v>
      </c>
      <c r="D469" s="18" t="s">
        <v>663</v>
      </c>
      <c r="E469" s="18" t="s">
        <v>980</v>
      </c>
      <c r="F469" s="18" t="s">
        <v>520</v>
      </c>
      <c r="G469" s="18" t="s">
        <v>1118</v>
      </c>
      <c r="H469" s="19" t="s">
        <v>981</v>
      </c>
      <c r="I469" s="18" t="s">
        <v>1110</v>
      </c>
      <c r="J469" s="18" t="s">
        <v>122</v>
      </c>
      <c r="K469" s="18">
        <v>6</v>
      </c>
      <c r="L469" s="14">
        <v>660</v>
      </c>
      <c r="M469" s="14">
        <f t="shared" si="14"/>
        <v>3960</v>
      </c>
      <c r="N469" s="14">
        <v>275</v>
      </c>
      <c r="O469" s="20">
        <f t="shared" si="15"/>
        <v>1650</v>
      </c>
      <c r="P469" s="18" t="s">
        <v>1101</v>
      </c>
      <c r="Q469" s="18" t="s">
        <v>1078</v>
      </c>
      <c r="R469" s="18" t="s">
        <v>1099</v>
      </c>
    </row>
    <row r="470" spans="1:18" s="1" customFormat="1" ht="34.9" customHeight="1">
      <c r="A470" s="18"/>
      <c r="B470" s="18" t="s">
        <v>984</v>
      </c>
      <c r="C470" s="18" t="s">
        <v>979</v>
      </c>
      <c r="D470" s="18" t="s">
        <v>664</v>
      </c>
      <c r="E470" s="18" t="s">
        <v>980</v>
      </c>
      <c r="F470" s="18" t="s">
        <v>520</v>
      </c>
      <c r="G470" s="18" t="s">
        <v>1118</v>
      </c>
      <c r="H470" s="19" t="s">
        <v>983</v>
      </c>
      <c r="I470" s="18" t="s">
        <v>1110</v>
      </c>
      <c r="J470" s="18" t="s">
        <v>122</v>
      </c>
      <c r="K470" s="18">
        <v>4</v>
      </c>
      <c r="L470" s="14">
        <v>660</v>
      </c>
      <c r="M470" s="14">
        <f t="shared" si="14"/>
        <v>2640</v>
      </c>
      <c r="N470" s="14">
        <v>275</v>
      </c>
      <c r="O470" s="20">
        <f t="shared" si="15"/>
        <v>1100</v>
      </c>
      <c r="P470" s="18" t="s">
        <v>1101</v>
      </c>
      <c r="Q470" s="18" t="s">
        <v>1078</v>
      </c>
      <c r="R470" s="18" t="s">
        <v>1099</v>
      </c>
    </row>
    <row r="471" spans="1:18" ht="18" customHeight="1">
      <c r="A471" s="13"/>
      <c r="B471" s="13" t="s">
        <v>619</v>
      </c>
      <c r="C471" s="13" t="s">
        <v>620</v>
      </c>
      <c r="D471" s="13">
        <v>35</v>
      </c>
      <c r="E471" s="13" t="s">
        <v>621</v>
      </c>
      <c r="F471" s="13" t="s">
        <v>520</v>
      </c>
      <c r="G471" s="13" t="s">
        <v>1113</v>
      </c>
      <c r="H471" s="13" t="s">
        <v>985</v>
      </c>
      <c r="I471" s="13" t="s">
        <v>1110</v>
      </c>
      <c r="J471" s="13" t="s">
        <v>122</v>
      </c>
      <c r="K471" s="13">
        <v>14</v>
      </c>
      <c r="L471" s="14">
        <v>590</v>
      </c>
      <c r="M471" s="14">
        <f t="shared" si="14"/>
        <v>8260</v>
      </c>
      <c r="N471" s="14">
        <v>245.83333333333334</v>
      </c>
      <c r="O471" s="14">
        <f t="shared" si="15"/>
        <v>3441.666666666667</v>
      </c>
      <c r="P471" s="13" t="s">
        <v>1099</v>
      </c>
      <c r="Q471" s="13" t="s">
        <v>1100</v>
      </c>
      <c r="R471" s="13" t="s">
        <v>1099</v>
      </c>
    </row>
    <row r="472" spans="1:18" ht="18" customHeight="1">
      <c r="A472" s="13"/>
      <c r="B472" s="13" t="s">
        <v>622</v>
      </c>
      <c r="C472" s="13" t="s">
        <v>620</v>
      </c>
      <c r="D472" s="13">
        <v>36</v>
      </c>
      <c r="E472" s="13" t="s">
        <v>621</v>
      </c>
      <c r="F472" s="13" t="s">
        <v>520</v>
      </c>
      <c r="G472" s="13" t="s">
        <v>1113</v>
      </c>
      <c r="H472" s="13" t="s">
        <v>986</v>
      </c>
      <c r="I472" s="13" t="s">
        <v>1110</v>
      </c>
      <c r="J472" s="13" t="s">
        <v>122</v>
      </c>
      <c r="K472" s="13">
        <v>9</v>
      </c>
      <c r="L472" s="14">
        <v>590</v>
      </c>
      <c r="M472" s="14">
        <f t="shared" si="14"/>
        <v>5310</v>
      </c>
      <c r="N472" s="14">
        <v>245.83333333333334</v>
      </c>
      <c r="O472" s="14">
        <f t="shared" si="15"/>
        <v>2212.5</v>
      </c>
      <c r="P472" s="13" t="s">
        <v>1099</v>
      </c>
      <c r="Q472" s="13" t="s">
        <v>1100</v>
      </c>
      <c r="R472" s="13" t="s">
        <v>1099</v>
      </c>
    </row>
    <row r="473" spans="1:18" s="1" customFormat="1" ht="18" customHeight="1">
      <c r="A473" s="18"/>
      <c r="B473" s="18" t="s">
        <v>623</v>
      </c>
      <c r="C473" s="18" t="s">
        <v>620</v>
      </c>
      <c r="D473" s="18" t="s">
        <v>663</v>
      </c>
      <c r="E473" s="18" t="s">
        <v>988</v>
      </c>
      <c r="F473" s="18" t="s">
        <v>520</v>
      </c>
      <c r="G473" s="18" t="s">
        <v>1113</v>
      </c>
      <c r="H473" s="21" t="s">
        <v>987</v>
      </c>
      <c r="I473" s="18" t="s">
        <v>1110</v>
      </c>
      <c r="J473" s="18" t="s">
        <v>122</v>
      </c>
      <c r="K473" s="18">
        <v>18</v>
      </c>
      <c r="L473" s="14">
        <v>590</v>
      </c>
      <c r="M473" s="14">
        <f t="shared" si="14"/>
        <v>10620</v>
      </c>
      <c r="N473" s="14">
        <v>245.83333333333334</v>
      </c>
      <c r="O473" s="20">
        <f t="shared" si="15"/>
        <v>4425</v>
      </c>
      <c r="P473" s="18" t="s">
        <v>1099</v>
      </c>
      <c r="Q473" s="18" t="s">
        <v>1100</v>
      </c>
      <c r="R473" s="18" t="s">
        <v>1099</v>
      </c>
    </row>
    <row r="474" spans="1:18" s="1" customFormat="1" ht="18" customHeight="1">
      <c r="A474" s="18"/>
      <c r="B474" s="18" t="s">
        <v>624</v>
      </c>
      <c r="C474" s="18" t="s">
        <v>620</v>
      </c>
      <c r="D474" s="18" t="s">
        <v>664</v>
      </c>
      <c r="E474" s="18" t="s">
        <v>990</v>
      </c>
      <c r="F474" s="18" t="s">
        <v>520</v>
      </c>
      <c r="G474" s="18" t="s">
        <v>1113</v>
      </c>
      <c r="H474" s="21" t="s">
        <v>989</v>
      </c>
      <c r="I474" s="18" t="s">
        <v>1110</v>
      </c>
      <c r="J474" s="18" t="s">
        <v>122</v>
      </c>
      <c r="K474" s="18">
        <v>14</v>
      </c>
      <c r="L474" s="14">
        <v>590</v>
      </c>
      <c r="M474" s="14">
        <f t="shared" si="14"/>
        <v>8260</v>
      </c>
      <c r="N474" s="14">
        <v>245.83333333333334</v>
      </c>
      <c r="O474" s="20">
        <f t="shared" si="15"/>
        <v>3441.666666666667</v>
      </c>
      <c r="P474" s="18" t="s">
        <v>1099</v>
      </c>
      <c r="Q474" s="18" t="s">
        <v>1100</v>
      </c>
      <c r="R474" s="18" t="s">
        <v>1099</v>
      </c>
    </row>
    <row r="475" spans="1:18" s="1" customFormat="1" ht="18" customHeight="1">
      <c r="A475" s="18"/>
      <c r="B475" s="18" t="s">
        <v>992</v>
      </c>
      <c r="C475" s="18" t="s">
        <v>620</v>
      </c>
      <c r="D475" s="18" t="s">
        <v>665</v>
      </c>
      <c r="E475" s="18" t="s">
        <v>993</v>
      </c>
      <c r="F475" s="18" t="s">
        <v>520</v>
      </c>
      <c r="G475" s="18" t="s">
        <v>1113</v>
      </c>
      <c r="H475" s="21" t="s">
        <v>991</v>
      </c>
      <c r="I475" s="18" t="s">
        <v>1110</v>
      </c>
      <c r="J475" s="18" t="s">
        <v>122</v>
      </c>
      <c r="K475" s="18">
        <v>3</v>
      </c>
      <c r="L475" s="14">
        <v>590</v>
      </c>
      <c r="M475" s="14">
        <f t="shared" si="14"/>
        <v>1770</v>
      </c>
      <c r="N475" s="14">
        <v>245.83333333333334</v>
      </c>
      <c r="O475" s="20">
        <f t="shared" si="15"/>
        <v>737.5</v>
      </c>
      <c r="P475" s="18" t="s">
        <v>1099</v>
      </c>
      <c r="Q475" s="18" t="s">
        <v>1100</v>
      </c>
      <c r="R475" s="18" t="s">
        <v>1099</v>
      </c>
    </row>
    <row r="476" spans="1:18" s="1" customFormat="1" ht="18" customHeight="1">
      <c r="A476" s="18"/>
      <c r="B476" s="18" t="s">
        <v>625</v>
      </c>
      <c r="C476" s="18" t="s">
        <v>620</v>
      </c>
      <c r="D476" s="18" t="s">
        <v>656</v>
      </c>
      <c r="E476" s="18" t="s">
        <v>995</v>
      </c>
      <c r="F476" s="18" t="s">
        <v>520</v>
      </c>
      <c r="G476" s="18" t="s">
        <v>1113</v>
      </c>
      <c r="H476" s="21" t="s">
        <v>994</v>
      </c>
      <c r="I476" s="18" t="s">
        <v>1110</v>
      </c>
      <c r="J476" s="18" t="s">
        <v>122</v>
      </c>
      <c r="K476" s="18">
        <v>2</v>
      </c>
      <c r="L476" s="14">
        <v>590</v>
      </c>
      <c r="M476" s="14">
        <f t="shared" si="14"/>
        <v>1180</v>
      </c>
      <c r="N476" s="14">
        <v>245.83333333333334</v>
      </c>
      <c r="O476" s="20">
        <f t="shared" si="15"/>
        <v>491.66666666666669</v>
      </c>
      <c r="P476" s="18" t="s">
        <v>1099</v>
      </c>
      <c r="Q476" s="18" t="s">
        <v>1100</v>
      </c>
      <c r="R476" s="18" t="s">
        <v>1099</v>
      </c>
    </row>
    <row r="477" spans="1:18" s="1" customFormat="1" ht="102" customHeight="1">
      <c r="A477" s="18"/>
      <c r="B477" s="18" t="s">
        <v>997</v>
      </c>
      <c r="C477" s="18" t="s">
        <v>998</v>
      </c>
      <c r="D477" s="18" t="s">
        <v>661</v>
      </c>
      <c r="E477" s="18" t="s">
        <v>999</v>
      </c>
      <c r="F477" s="18" t="s">
        <v>520</v>
      </c>
      <c r="G477" s="18" t="s">
        <v>1115</v>
      </c>
      <c r="H477" s="19" t="s">
        <v>996</v>
      </c>
      <c r="I477" s="18" t="s">
        <v>1109</v>
      </c>
      <c r="J477" s="18" t="s">
        <v>122</v>
      </c>
      <c r="K477" s="18">
        <v>1</v>
      </c>
      <c r="L477" s="14">
        <v>550</v>
      </c>
      <c r="M477" s="14">
        <f t="shared" si="14"/>
        <v>550</v>
      </c>
      <c r="N477" s="14">
        <v>229.16666666666669</v>
      </c>
      <c r="O477" s="20">
        <f t="shared" si="15"/>
        <v>229.16666666666669</v>
      </c>
      <c r="P477" s="18" t="s">
        <v>1099</v>
      </c>
      <c r="Q477" s="18" t="s">
        <v>1100</v>
      </c>
      <c r="R477" s="18" t="s">
        <v>1099</v>
      </c>
    </row>
    <row r="478" spans="1:18" s="1" customFormat="1" ht="28.15" customHeight="1">
      <c r="A478" s="18"/>
      <c r="B478" s="18" t="s">
        <v>1001</v>
      </c>
      <c r="C478" s="18" t="s">
        <v>1002</v>
      </c>
      <c r="D478" s="18" t="s">
        <v>662</v>
      </c>
      <c r="E478" s="18" t="s">
        <v>1003</v>
      </c>
      <c r="F478" s="18" t="s">
        <v>520</v>
      </c>
      <c r="G478" s="18" t="s">
        <v>1118</v>
      </c>
      <c r="H478" s="19" t="s">
        <v>1000</v>
      </c>
      <c r="I478" s="18" t="s">
        <v>1110</v>
      </c>
      <c r="J478" s="18" t="s">
        <v>122</v>
      </c>
      <c r="K478" s="18">
        <v>1</v>
      </c>
      <c r="L478" s="14">
        <v>360</v>
      </c>
      <c r="M478" s="14">
        <f t="shared" si="14"/>
        <v>360</v>
      </c>
      <c r="N478" s="14">
        <v>150</v>
      </c>
      <c r="O478" s="20">
        <f t="shared" si="15"/>
        <v>150</v>
      </c>
      <c r="P478" s="18" t="s">
        <v>1101</v>
      </c>
      <c r="Q478" s="18" t="s">
        <v>1100</v>
      </c>
      <c r="R478" s="18" t="s">
        <v>1099</v>
      </c>
    </row>
    <row r="479" spans="1:18" s="1" customFormat="1" ht="28.15" customHeight="1">
      <c r="A479" s="18"/>
      <c r="B479" s="18" t="s">
        <v>1005</v>
      </c>
      <c r="C479" s="18" t="s">
        <v>1002</v>
      </c>
      <c r="D479" s="18" t="s">
        <v>663</v>
      </c>
      <c r="E479" s="18" t="s">
        <v>1003</v>
      </c>
      <c r="F479" s="18" t="s">
        <v>520</v>
      </c>
      <c r="G479" s="18" t="s">
        <v>1118</v>
      </c>
      <c r="H479" s="19" t="s">
        <v>1004</v>
      </c>
      <c r="I479" s="18" t="s">
        <v>1110</v>
      </c>
      <c r="J479" s="18" t="s">
        <v>122</v>
      </c>
      <c r="K479" s="18">
        <v>3</v>
      </c>
      <c r="L479" s="14">
        <v>360</v>
      </c>
      <c r="M479" s="14">
        <f t="shared" si="14"/>
        <v>1080</v>
      </c>
      <c r="N479" s="14">
        <v>150</v>
      </c>
      <c r="O479" s="20">
        <f t="shared" si="15"/>
        <v>450</v>
      </c>
      <c r="P479" s="18" t="s">
        <v>1101</v>
      </c>
      <c r="Q479" s="18" t="s">
        <v>1100</v>
      </c>
      <c r="R479" s="18" t="s">
        <v>1099</v>
      </c>
    </row>
    <row r="480" spans="1:18" s="1" customFormat="1" ht="28.15" customHeight="1">
      <c r="A480" s="18"/>
      <c r="B480" s="18" t="s">
        <v>1007</v>
      </c>
      <c r="C480" s="18" t="s">
        <v>1002</v>
      </c>
      <c r="D480" s="18" t="s">
        <v>664</v>
      </c>
      <c r="E480" s="18" t="s">
        <v>1003</v>
      </c>
      <c r="F480" s="18" t="s">
        <v>520</v>
      </c>
      <c r="G480" s="18" t="s">
        <v>1118</v>
      </c>
      <c r="H480" s="19" t="s">
        <v>1006</v>
      </c>
      <c r="I480" s="18" t="s">
        <v>1110</v>
      </c>
      <c r="J480" s="18" t="s">
        <v>122</v>
      </c>
      <c r="K480" s="18">
        <v>2</v>
      </c>
      <c r="L480" s="14">
        <v>360</v>
      </c>
      <c r="M480" s="14">
        <f t="shared" si="14"/>
        <v>720</v>
      </c>
      <c r="N480" s="14">
        <v>150</v>
      </c>
      <c r="O480" s="20">
        <f t="shared" si="15"/>
        <v>300</v>
      </c>
      <c r="P480" s="18" t="s">
        <v>1101</v>
      </c>
      <c r="Q480" s="18" t="s">
        <v>1100</v>
      </c>
      <c r="R480" s="18" t="s">
        <v>1099</v>
      </c>
    </row>
    <row r="481" spans="1:18" s="1" customFormat="1" ht="28.15" customHeight="1">
      <c r="A481" s="18"/>
      <c r="B481" s="18" t="s">
        <v>1009</v>
      </c>
      <c r="C481" s="18" t="s">
        <v>1002</v>
      </c>
      <c r="D481" s="18" t="s">
        <v>665</v>
      </c>
      <c r="E481" s="18" t="s">
        <v>1003</v>
      </c>
      <c r="F481" s="18" t="s">
        <v>520</v>
      </c>
      <c r="G481" s="18" t="s">
        <v>1118</v>
      </c>
      <c r="H481" s="19" t="s">
        <v>1008</v>
      </c>
      <c r="I481" s="18" t="s">
        <v>1110</v>
      </c>
      <c r="J481" s="18" t="s">
        <v>122</v>
      </c>
      <c r="K481" s="18">
        <v>1</v>
      </c>
      <c r="L481" s="14">
        <v>360</v>
      </c>
      <c r="M481" s="14">
        <f t="shared" si="14"/>
        <v>360</v>
      </c>
      <c r="N481" s="14">
        <v>150</v>
      </c>
      <c r="O481" s="20">
        <f t="shared" si="15"/>
        <v>150</v>
      </c>
      <c r="P481" s="18" t="s">
        <v>1101</v>
      </c>
      <c r="Q481" s="18" t="s">
        <v>1100</v>
      </c>
      <c r="R481" s="18" t="s">
        <v>1099</v>
      </c>
    </row>
    <row r="482" spans="1:18" s="1" customFormat="1" ht="25.9" customHeight="1">
      <c r="A482" s="18"/>
      <c r="B482" s="18" t="s">
        <v>1011</v>
      </c>
      <c r="C482" s="18" t="s">
        <v>1012</v>
      </c>
      <c r="D482" s="18" t="s">
        <v>662</v>
      </c>
      <c r="E482" s="18" t="s">
        <v>1013</v>
      </c>
      <c r="F482" s="18" t="s">
        <v>520</v>
      </c>
      <c r="G482" s="18" t="s">
        <v>1118</v>
      </c>
      <c r="H482" s="19" t="s">
        <v>1010</v>
      </c>
      <c r="I482" s="18" t="s">
        <v>1110</v>
      </c>
      <c r="J482" s="18" t="s">
        <v>122</v>
      </c>
      <c r="K482" s="18">
        <v>2</v>
      </c>
      <c r="L482" s="14">
        <v>360</v>
      </c>
      <c r="M482" s="14">
        <f t="shared" si="14"/>
        <v>720</v>
      </c>
      <c r="N482" s="14">
        <v>150</v>
      </c>
      <c r="O482" s="20">
        <f t="shared" si="15"/>
        <v>300</v>
      </c>
      <c r="P482" s="18" t="s">
        <v>1099</v>
      </c>
      <c r="Q482" s="18" t="s">
        <v>1100</v>
      </c>
      <c r="R482" s="18" t="s">
        <v>1099</v>
      </c>
    </row>
    <row r="483" spans="1:18" s="1" customFormat="1" ht="25.9" customHeight="1">
      <c r="A483" s="18"/>
      <c r="B483" s="18" t="s">
        <v>1015</v>
      </c>
      <c r="C483" s="18" t="s">
        <v>1012</v>
      </c>
      <c r="D483" s="18" t="s">
        <v>663</v>
      </c>
      <c r="E483" s="18" t="s">
        <v>1013</v>
      </c>
      <c r="F483" s="18" t="s">
        <v>520</v>
      </c>
      <c r="G483" s="18" t="s">
        <v>1118</v>
      </c>
      <c r="H483" s="19" t="s">
        <v>1014</v>
      </c>
      <c r="I483" s="18" t="s">
        <v>1110</v>
      </c>
      <c r="J483" s="18" t="s">
        <v>122</v>
      </c>
      <c r="K483" s="18">
        <v>4</v>
      </c>
      <c r="L483" s="14">
        <v>360</v>
      </c>
      <c r="M483" s="14">
        <f t="shared" si="14"/>
        <v>1440</v>
      </c>
      <c r="N483" s="14">
        <v>150</v>
      </c>
      <c r="O483" s="20">
        <f t="shared" si="15"/>
        <v>600</v>
      </c>
      <c r="P483" s="18" t="s">
        <v>1099</v>
      </c>
      <c r="Q483" s="18" t="s">
        <v>1100</v>
      </c>
      <c r="R483" s="18" t="s">
        <v>1099</v>
      </c>
    </row>
    <row r="484" spans="1:18" s="1" customFormat="1" ht="25.9" customHeight="1">
      <c r="A484" s="18"/>
      <c r="B484" s="18" t="s">
        <v>1017</v>
      </c>
      <c r="C484" s="18" t="s">
        <v>1012</v>
      </c>
      <c r="D484" s="18" t="s">
        <v>664</v>
      </c>
      <c r="E484" s="18" t="s">
        <v>1013</v>
      </c>
      <c r="F484" s="18" t="s">
        <v>520</v>
      </c>
      <c r="G484" s="18" t="s">
        <v>1118</v>
      </c>
      <c r="H484" s="19" t="s">
        <v>1016</v>
      </c>
      <c r="I484" s="18" t="s">
        <v>1110</v>
      </c>
      <c r="J484" s="18" t="s">
        <v>122</v>
      </c>
      <c r="K484" s="18">
        <v>2</v>
      </c>
      <c r="L484" s="14">
        <v>360</v>
      </c>
      <c r="M484" s="14">
        <f t="shared" si="14"/>
        <v>720</v>
      </c>
      <c r="N484" s="14">
        <v>150</v>
      </c>
      <c r="O484" s="20">
        <f t="shared" si="15"/>
        <v>300</v>
      </c>
      <c r="P484" s="18" t="s">
        <v>1099</v>
      </c>
      <c r="Q484" s="18" t="s">
        <v>1100</v>
      </c>
      <c r="R484" s="18" t="s">
        <v>1099</v>
      </c>
    </row>
    <row r="485" spans="1:18" s="1" customFormat="1" ht="25.9" customHeight="1">
      <c r="A485" s="18"/>
      <c r="B485" s="18" t="s">
        <v>1019</v>
      </c>
      <c r="C485" s="18" t="s">
        <v>1012</v>
      </c>
      <c r="D485" s="18" t="s">
        <v>665</v>
      </c>
      <c r="E485" s="18" t="s">
        <v>1013</v>
      </c>
      <c r="F485" s="18" t="s">
        <v>520</v>
      </c>
      <c r="G485" s="18" t="s">
        <v>1118</v>
      </c>
      <c r="H485" s="19" t="s">
        <v>1018</v>
      </c>
      <c r="I485" s="18" t="s">
        <v>1110</v>
      </c>
      <c r="J485" s="18" t="s">
        <v>122</v>
      </c>
      <c r="K485" s="18">
        <v>1</v>
      </c>
      <c r="L485" s="14">
        <v>360</v>
      </c>
      <c r="M485" s="14">
        <f t="shared" si="14"/>
        <v>360</v>
      </c>
      <c r="N485" s="14">
        <v>150</v>
      </c>
      <c r="O485" s="20">
        <f t="shared" si="15"/>
        <v>150</v>
      </c>
      <c r="P485" s="18" t="s">
        <v>1099</v>
      </c>
      <c r="Q485" s="18" t="s">
        <v>1100</v>
      </c>
      <c r="R485" s="18" t="s">
        <v>1099</v>
      </c>
    </row>
    <row r="486" spans="1:18" s="1" customFormat="1" ht="51" customHeight="1">
      <c r="A486" s="18"/>
      <c r="B486" s="18" t="s">
        <v>1021</v>
      </c>
      <c r="C486" s="18" t="s">
        <v>1022</v>
      </c>
      <c r="D486" s="18" t="s">
        <v>664</v>
      </c>
      <c r="E486" s="18" t="s">
        <v>1023</v>
      </c>
      <c r="F486" s="18" t="s">
        <v>520</v>
      </c>
      <c r="G486" s="18" t="s">
        <v>1444</v>
      </c>
      <c r="H486" s="19" t="s">
        <v>1020</v>
      </c>
      <c r="I486" s="18" t="s">
        <v>1109</v>
      </c>
      <c r="J486" s="18" t="s">
        <v>11</v>
      </c>
      <c r="K486" s="18">
        <v>2</v>
      </c>
      <c r="L486" s="14">
        <v>320</v>
      </c>
      <c r="M486" s="14">
        <f t="shared" si="14"/>
        <v>640</v>
      </c>
      <c r="N486" s="14">
        <v>133.33333333333334</v>
      </c>
      <c r="O486" s="20">
        <f t="shared" si="15"/>
        <v>266.66666666666669</v>
      </c>
      <c r="P486" s="18" t="s">
        <v>1099</v>
      </c>
      <c r="Q486" s="18" t="s">
        <v>1100</v>
      </c>
      <c r="R486" s="18" t="s">
        <v>1099</v>
      </c>
    </row>
    <row r="487" spans="1:18" s="1" customFormat="1" ht="51" customHeight="1">
      <c r="A487" s="18"/>
      <c r="B487" s="18" t="s">
        <v>1025</v>
      </c>
      <c r="C487" s="18" t="s">
        <v>1022</v>
      </c>
      <c r="D487" s="18" t="s">
        <v>656</v>
      </c>
      <c r="E487" s="18" t="s">
        <v>1026</v>
      </c>
      <c r="F487" s="18" t="s">
        <v>520</v>
      </c>
      <c r="G487" s="18" t="s">
        <v>1444</v>
      </c>
      <c r="H487" s="19" t="s">
        <v>1024</v>
      </c>
      <c r="I487" s="18" t="s">
        <v>1109</v>
      </c>
      <c r="J487" s="18" t="s">
        <v>11</v>
      </c>
      <c r="K487" s="18">
        <v>2</v>
      </c>
      <c r="L487" s="14">
        <v>320</v>
      </c>
      <c r="M487" s="14">
        <f t="shared" si="14"/>
        <v>640</v>
      </c>
      <c r="N487" s="14">
        <v>133.33333333333334</v>
      </c>
      <c r="O487" s="20">
        <f t="shared" si="15"/>
        <v>266.66666666666669</v>
      </c>
      <c r="P487" s="18" t="s">
        <v>1099</v>
      </c>
      <c r="Q487" s="18" t="s">
        <v>1100</v>
      </c>
      <c r="R487" s="18" t="s">
        <v>1099</v>
      </c>
    </row>
    <row r="488" spans="1:18" s="1" customFormat="1" ht="28.15" customHeight="1">
      <c r="A488" s="18"/>
      <c r="B488" s="18" t="s">
        <v>1028</v>
      </c>
      <c r="C488" s="18" t="s">
        <v>1029</v>
      </c>
      <c r="D488" s="18" t="s">
        <v>664</v>
      </c>
      <c r="E488" s="18" t="s">
        <v>1030</v>
      </c>
      <c r="F488" s="18" t="s">
        <v>520</v>
      </c>
      <c r="G488" s="18" t="s">
        <v>1445</v>
      </c>
      <c r="H488" s="19" t="s">
        <v>1027</v>
      </c>
      <c r="I488" s="18" t="s">
        <v>1109</v>
      </c>
      <c r="J488" s="18" t="s">
        <v>11</v>
      </c>
      <c r="K488" s="18">
        <v>1</v>
      </c>
      <c r="L488" s="14">
        <v>340</v>
      </c>
      <c r="M488" s="14">
        <f t="shared" si="14"/>
        <v>340</v>
      </c>
      <c r="N488" s="14">
        <v>141.66666666666669</v>
      </c>
      <c r="O488" s="20">
        <f t="shared" si="15"/>
        <v>141.66666666666669</v>
      </c>
      <c r="P488" s="18" t="s">
        <v>1099</v>
      </c>
      <c r="Q488" s="18" t="s">
        <v>1100</v>
      </c>
      <c r="R488" s="18" t="s">
        <v>1099</v>
      </c>
    </row>
    <row r="489" spans="1:18" s="1" customFormat="1" ht="28.15" customHeight="1">
      <c r="A489" s="18"/>
      <c r="B489" s="18" t="s">
        <v>1032</v>
      </c>
      <c r="C489" s="18" t="s">
        <v>1029</v>
      </c>
      <c r="D489" s="18" t="s">
        <v>666</v>
      </c>
      <c r="E489" s="18" t="s">
        <v>1033</v>
      </c>
      <c r="F489" s="18" t="s">
        <v>520</v>
      </c>
      <c r="G489" s="18" t="s">
        <v>1445</v>
      </c>
      <c r="H489" s="19" t="s">
        <v>1031</v>
      </c>
      <c r="I489" s="18" t="s">
        <v>1109</v>
      </c>
      <c r="J489" s="18" t="s">
        <v>11</v>
      </c>
      <c r="K489" s="18">
        <v>1</v>
      </c>
      <c r="L489" s="14">
        <v>340</v>
      </c>
      <c r="M489" s="14">
        <f t="shared" si="14"/>
        <v>340</v>
      </c>
      <c r="N489" s="14">
        <v>141.66666666666669</v>
      </c>
      <c r="O489" s="20">
        <f t="shared" si="15"/>
        <v>141.66666666666669</v>
      </c>
      <c r="P489" s="18" t="s">
        <v>1099</v>
      </c>
      <c r="Q489" s="18" t="s">
        <v>1100</v>
      </c>
      <c r="R489" s="18" t="s">
        <v>1099</v>
      </c>
    </row>
    <row r="490" spans="1:18" s="1" customFormat="1" ht="102" customHeight="1">
      <c r="A490" s="18"/>
      <c r="B490" s="18" t="s">
        <v>1035</v>
      </c>
      <c r="C490" s="18" t="s">
        <v>1036</v>
      </c>
      <c r="D490" s="18" t="s">
        <v>663</v>
      </c>
      <c r="E490" s="18" t="s">
        <v>1037</v>
      </c>
      <c r="F490" s="18" t="s">
        <v>520</v>
      </c>
      <c r="G490" s="18" t="s">
        <v>1445</v>
      </c>
      <c r="H490" s="19" t="s">
        <v>1034</v>
      </c>
      <c r="I490" s="18" t="s">
        <v>1109</v>
      </c>
      <c r="J490" s="18" t="s">
        <v>122</v>
      </c>
      <c r="K490" s="18">
        <v>1</v>
      </c>
      <c r="L490" s="14">
        <v>385</v>
      </c>
      <c r="M490" s="14">
        <f t="shared" si="14"/>
        <v>385</v>
      </c>
      <c r="N490" s="14">
        <v>160.41666666666669</v>
      </c>
      <c r="O490" s="20">
        <f t="shared" si="15"/>
        <v>160.41666666666669</v>
      </c>
      <c r="P490" s="18" t="s">
        <v>1099</v>
      </c>
      <c r="Q490" s="18" t="s">
        <v>1100</v>
      </c>
      <c r="R490" s="18" t="s">
        <v>1099</v>
      </c>
    </row>
    <row r="491" spans="1:18" s="1" customFormat="1" ht="72" customHeight="1">
      <c r="A491" s="18"/>
      <c r="B491" s="18" t="s">
        <v>1039</v>
      </c>
      <c r="C491" s="18" t="s">
        <v>1040</v>
      </c>
      <c r="D491" s="18">
        <v>41</v>
      </c>
      <c r="E491" s="18" t="s">
        <v>1041</v>
      </c>
      <c r="F491" s="18" t="s">
        <v>520</v>
      </c>
      <c r="G491" s="18" t="s">
        <v>1445</v>
      </c>
      <c r="H491" s="19" t="s">
        <v>1038</v>
      </c>
      <c r="I491" s="18" t="s">
        <v>1109</v>
      </c>
      <c r="J491" s="18" t="s">
        <v>11</v>
      </c>
      <c r="K491" s="18">
        <v>2</v>
      </c>
      <c r="L491" s="14">
        <v>325</v>
      </c>
      <c r="M491" s="14">
        <f t="shared" si="14"/>
        <v>650</v>
      </c>
      <c r="N491" s="14">
        <v>135.41666666666669</v>
      </c>
      <c r="O491" s="20">
        <f t="shared" si="15"/>
        <v>270.83333333333337</v>
      </c>
      <c r="P491" s="18" t="s">
        <v>1099</v>
      </c>
      <c r="Q491" s="18" t="s">
        <v>1100</v>
      </c>
      <c r="R491" s="18" t="s">
        <v>1099</v>
      </c>
    </row>
    <row r="492" spans="1:18" ht="21" customHeight="1">
      <c r="A492" s="13"/>
      <c r="B492" s="13" t="s">
        <v>626</v>
      </c>
      <c r="C492" s="13" t="s">
        <v>627</v>
      </c>
      <c r="D492" s="13">
        <v>36</v>
      </c>
      <c r="E492" s="13" t="s">
        <v>628</v>
      </c>
      <c r="F492" s="13" t="s">
        <v>520</v>
      </c>
      <c r="G492" s="13" t="s">
        <v>1117</v>
      </c>
      <c r="H492" s="13" t="s">
        <v>1439</v>
      </c>
      <c r="I492" s="13" t="s">
        <v>1109</v>
      </c>
      <c r="J492" s="13" t="s">
        <v>11</v>
      </c>
      <c r="K492" s="13">
        <v>1</v>
      </c>
      <c r="L492" s="14">
        <v>360</v>
      </c>
      <c r="M492" s="14">
        <f t="shared" si="14"/>
        <v>360</v>
      </c>
      <c r="N492" s="14">
        <v>150</v>
      </c>
      <c r="O492" s="14">
        <f t="shared" si="15"/>
        <v>150</v>
      </c>
      <c r="P492" s="13" t="s">
        <v>1084</v>
      </c>
      <c r="Q492" s="13" t="s">
        <v>1100</v>
      </c>
      <c r="R492" s="13" t="s">
        <v>1099</v>
      </c>
    </row>
    <row r="493" spans="1:18" ht="21" customHeight="1">
      <c r="A493" s="13"/>
      <c r="B493" s="13" t="s">
        <v>629</v>
      </c>
      <c r="C493" s="13" t="s">
        <v>627</v>
      </c>
      <c r="D493" s="13">
        <v>37</v>
      </c>
      <c r="E493" s="13" t="s">
        <v>628</v>
      </c>
      <c r="F493" s="13" t="s">
        <v>520</v>
      </c>
      <c r="G493" s="13" t="s">
        <v>1117</v>
      </c>
      <c r="H493" s="13" t="s">
        <v>1440</v>
      </c>
      <c r="I493" s="13" t="s">
        <v>1109</v>
      </c>
      <c r="J493" s="13" t="s">
        <v>11</v>
      </c>
      <c r="K493" s="13">
        <v>2</v>
      </c>
      <c r="L493" s="14">
        <v>360</v>
      </c>
      <c r="M493" s="14">
        <f t="shared" si="14"/>
        <v>720</v>
      </c>
      <c r="N493" s="14">
        <v>150</v>
      </c>
      <c r="O493" s="14">
        <f t="shared" si="15"/>
        <v>300</v>
      </c>
      <c r="P493" s="13" t="s">
        <v>1084</v>
      </c>
      <c r="Q493" s="13" t="s">
        <v>1100</v>
      </c>
      <c r="R493" s="13" t="s">
        <v>1099</v>
      </c>
    </row>
    <row r="494" spans="1:18" ht="21" customHeight="1">
      <c r="A494" s="13"/>
      <c r="B494" s="13" t="s">
        <v>630</v>
      </c>
      <c r="C494" s="13" t="s">
        <v>627</v>
      </c>
      <c r="D494" s="13">
        <v>38</v>
      </c>
      <c r="E494" s="13" t="s">
        <v>628</v>
      </c>
      <c r="F494" s="13" t="s">
        <v>520</v>
      </c>
      <c r="G494" s="13" t="s">
        <v>1117</v>
      </c>
      <c r="H494" s="13" t="s">
        <v>1441</v>
      </c>
      <c r="I494" s="13" t="s">
        <v>1109</v>
      </c>
      <c r="J494" s="13" t="s">
        <v>11</v>
      </c>
      <c r="K494" s="13">
        <v>3</v>
      </c>
      <c r="L494" s="14">
        <v>360</v>
      </c>
      <c r="M494" s="14">
        <f t="shared" si="14"/>
        <v>1080</v>
      </c>
      <c r="N494" s="14">
        <v>150</v>
      </c>
      <c r="O494" s="14">
        <f t="shared" si="15"/>
        <v>450</v>
      </c>
      <c r="P494" s="13" t="s">
        <v>1084</v>
      </c>
      <c r="Q494" s="13" t="s">
        <v>1100</v>
      </c>
      <c r="R494" s="13" t="s">
        <v>1099</v>
      </c>
    </row>
    <row r="495" spans="1:18" ht="21" customHeight="1">
      <c r="A495" s="13"/>
      <c r="B495" s="13" t="s">
        <v>631</v>
      </c>
      <c r="C495" s="13" t="s">
        <v>627</v>
      </c>
      <c r="D495" s="13">
        <v>39</v>
      </c>
      <c r="E495" s="13" t="s">
        <v>628</v>
      </c>
      <c r="F495" s="13" t="s">
        <v>520</v>
      </c>
      <c r="G495" s="13" t="s">
        <v>1117</v>
      </c>
      <c r="H495" s="13" t="s">
        <v>1442</v>
      </c>
      <c r="I495" s="13" t="s">
        <v>1109</v>
      </c>
      <c r="J495" s="13" t="s">
        <v>11</v>
      </c>
      <c r="K495" s="13">
        <v>2</v>
      </c>
      <c r="L495" s="14">
        <v>360</v>
      </c>
      <c r="M495" s="14">
        <f t="shared" si="14"/>
        <v>720</v>
      </c>
      <c r="N495" s="14">
        <v>150</v>
      </c>
      <c r="O495" s="14">
        <f t="shared" si="15"/>
        <v>300</v>
      </c>
      <c r="P495" s="13" t="s">
        <v>1084</v>
      </c>
      <c r="Q495" s="13" t="s">
        <v>1100</v>
      </c>
      <c r="R495" s="13" t="s">
        <v>1099</v>
      </c>
    </row>
    <row r="496" spans="1:18" ht="21" customHeight="1">
      <c r="A496" s="13"/>
      <c r="B496" s="13" t="s">
        <v>632</v>
      </c>
      <c r="C496" s="13" t="s">
        <v>627</v>
      </c>
      <c r="D496" s="13">
        <v>40</v>
      </c>
      <c r="E496" s="13" t="s">
        <v>628</v>
      </c>
      <c r="F496" s="13" t="s">
        <v>520</v>
      </c>
      <c r="G496" s="13" t="s">
        <v>1117</v>
      </c>
      <c r="H496" s="13" t="s">
        <v>1443</v>
      </c>
      <c r="I496" s="13" t="s">
        <v>1109</v>
      </c>
      <c r="J496" s="13" t="s">
        <v>11</v>
      </c>
      <c r="K496" s="13">
        <v>1</v>
      </c>
      <c r="L496" s="14">
        <v>360</v>
      </c>
      <c r="M496" s="14">
        <f t="shared" si="14"/>
        <v>360</v>
      </c>
      <c r="N496" s="14">
        <v>150</v>
      </c>
      <c r="O496" s="14">
        <f t="shared" si="15"/>
        <v>150</v>
      </c>
      <c r="P496" s="13" t="s">
        <v>1084</v>
      </c>
      <c r="Q496" s="13" t="s">
        <v>1100</v>
      </c>
      <c r="R496" s="13" t="s">
        <v>1099</v>
      </c>
    </row>
    <row r="497" spans="1:18" ht="102" customHeight="1">
      <c r="A497" s="13"/>
      <c r="B497" s="13" t="s">
        <v>1450</v>
      </c>
      <c r="C497" s="13" t="s">
        <v>1451</v>
      </c>
      <c r="D497" s="13">
        <v>40</v>
      </c>
      <c r="E497" s="13" t="s">
        <v>1452</v>
      </c>
      <c r="F497" s="13" t="s">
        <v>520</v>
      </c>
      <c r="G497" s="13" t="s">
        <v>1117</v>
      </c>
      <c r="H497" s="13" t="s">
        <v>1474</v>
      </c>
      <c r="I497" s="13" t="s">
        <v>1109</v>
      </c>
      <c r="J497" s="13" t="s">
        <v>122</v>
      </c>
      <c r="K497" s="13">
        <v>1</v>
      </c>
      <c r="L497" s="14">
        <v>390</v>
      </c>
      <c r="M497" s="14">
        <f t="shared" si="14"/>
        <v>390</v>
      </c>
      <c r="N497" s="14">
        <v>162.5</v>
      </c>
      <c r="O497" s="14">
        <f t="shared" si="15"/>
        <v>162.5</v>
      </c>
      <c r="P497" s="18" t="s">
        <v>1078</v>
      </c>
      <c r="Q497" s="18" t="s">
        <v>1079</v>
      </c>
      <c r="R497" s="18" t="s">
        <v>1099</v>
      </c>
    </row>
    <row r="498" spans="1:18" s="1" customFormat="1" ht="18" customHeight="1">
      <c r="A498" s="18"/>
      <c r="B498" s="18" t="s">
        <v>1043</v>
      </c>
      <c r="C498" s="18" t="s">
        <v>1044</v>
      </c>
      <c r="D498" s="18" t="s">
        <v>661</v>
      </c>
      <c r="E498" s="18" t="s">
        <v>1045</v>
      </c>
      <c r="F498" s="18" t="s">
        <v>520</v>
      </c>
      <c r="G498" s="18" t="s">
        <v>1118</v>
      </c>
      <c r="H498" s="19" t="s">
        <v>1042</v>
      </c>
      <c r="I498" s="18" t="s">
        <v>1109</v>
      </c>
      <c r="J498" s="18" t="s">
        <v>122</v>
      </c>
      <c r="K498" s="18">
        <v>1</v>
      </c>
      <c r="L498" s="14">
        <v>360</v>
      </c>
      <c r="M498" s="14">
        <f t="shared" si="14"/>
        <v>360</v>
      </c>
      <c r="N498" s="14">
        <v>150</v>
      </c>
      <c r="O498" s="20">
        <f t="shared" si="15"/>
        <v>150</v>
      </c>
      <c r="P498" s="18" t="s">
        <v>1101</v>
      </c>
      <c r="Q498" s="18" t="s">
        <v>1100</v>
      </c>
      <c r="R498" s="18" t="s">
        <v>1099</v>
      </c>
    </row>
    <row r="499" spans="1:18" s="1" customFormat="1" ht="18" customHeight="1">
      <c r="A499" s="18"/>
      <c r="B499" s="18" t="s">
        <v>1047</v>
      </c>
      <c r="C499" s="18" t="s">
        <v>1044</v>
      </c>
      <c r="D499" s="18" t="s">
        <v>662</v>
      </c>
      <c r="E499" s="18" t="s">
        <v>1045</v>
      </c>
      <c r="F499" s="18" t="s">
        <v>520</v>
      </c>
      <c r="G499" s="18" t="s">
        <v>1118</v>
      </c>
      <c r="H499" s="19" t="s">
        <v>1046</v>
      </c>
      <c r="I499" s="18" t="s">
        <v>1109</v>
      </c>
      <c r="J499" s="18" t="s">
        <v>122</v>
      </c>
      <c r="K499" s="18">
        <v>1</v>
      </c>
      <c r="L499" s="14">
        <v>360</v>
      </c>
      <c r="M499" s="14">
        <f t="shared" si="14"/>
        <v>360</v>
      </c>
      <c r="N499" s="14">
        <v>150</v>
      </c>
      <c r="O499" s="20">
        <f t="shared" si="15"/>
        <v>150</v>
      </c>
      <c r="P499" s="18" t="s">
        <v>1101</v>
      </c>
      <c r="Q499" s="18" t="s">
        <v>1100</v>
      </c>
      <c r="R499" s="18" t="s">
        <v>1099</v>
      </c>
    </row>
    <row r="500" spans="1:18" s="1" customFormat="1" ht="18" customHeight="1">
      <c r="A500" s="18"/>
      <c r="B500" s="18" t="s">
        <v>1049</v>
      </c>
      <c r="C500" s="18" t="s">
        <v>1044</v>
      </c>
      <c r="D500" s="18" t="s">
        <v>663</v>
      </c>
      <c r="E500" s="18" t="s">
        <v>1045</v>
      </c>
      <c r="F500" s="18" t="s">
        <v>520</v>
      </c>
      <c r="G500" s="18" t="s">
        <v>1118</v>
      </c>
      <c r="H500" s="19" t="s">
        <v>1048</v>
      </c>
      <c r="I500" s="18" t="s">
        <v>1109</v>
      </c>
      <c r="J500" s="18" t="s">
        <v>122</v>
      </c>
      <c r="K500" s="18">
        <v>3</v>
      </c>
      <c r="L500" s="14">
        <v>360</v>
      </c>
      <c r="M500" s="14">
        <f t="shared" si="14"/>
        <v>1080</v>
      </c>
      <c r="N500" s="14">
        <v>150</v>
      </c>
      <c r="O500" s="20">
        <f t="shared" si="15"/>
        <v>450</v>
      </c>
      <c r="P500" s="18" t="s">
        <v>1101</v>
      </c>
      <c r="Q500" s="18" t="s">
        <v>1100</v>
      </c>
      <c r="R500" s="18" t="s">
        <v>1099</v>
      </c>
    </row>
    <row r="501" spans="1:18" s="1" customFormat="1" ht="18" customHeight="1">
      <c r="A501" s="18"/>
      <c r="B501" s="18" t="s">
        <v>1051</v>
      </c>
      <c r="C501" s="18" t="s">
        <v>1044</v>
      </c>
      <c r="D501" s="18" t="s">
        <v>664</v>
      </c>
      <c r="E501" s="18" t="s">
        <v>1045</v>
      </c>
      <c r="F501" s="18" t="s">
        <v>520</v>
      </c>
      <c r="G501" s="18" t="s">
        <v>1118</v>
      </c>
      <c r="H501" s="19" t="s">
        <v>1050</v>
      </c>
      <c r="I501" s="18" t="s">
        <v>1109</v>
      </c>
      <c r="J501" s="18" t="s">
        <v>122</v>
      </c>
      <c r="K501" s="18">
        <v>2</v>
      </c>
      <c r="L501" s="14">
        <v>360</v>
      </c>
      <c r="M501" s="14">
        <f t="shared" si="14"/>
        <v>720</v>
      </c>
      <c r="N501" s="14">
        <v>150</v>
      </c>
      <c r="O501" s="20">
        <f t="shared" si="15"/>
        <v>300</v>
      </c>
      <c r="P501" s="18" t="s">
        <v>1101</v>
      </c>
      <c r="Q501" s="18" t="s">
        <v>1100</v>
      </c>
      <c r="R501" s="18" t="s">
        <v>1099</v>
      </c>
    </row>
    <row r="502" spans="1:18" s="1" customFormat="1" ht="18" customHeight="1">
      <c r="A502" s="18"/>
      <c r="B502" s="18" t="s">
        <v>1053</v>
      </c>
      <c r="C502" s="18" t="s">
        <v>1044</v>
      </c>
      <c r="D502" s="18" t="s">
        <v>665</v>
      </c>
      <c r="E502" s="18" t="s">
        <v>1045</v>
      </c>
      <c r="F502" s="18" t="s">
        <v>520</v>
      </c>
      <c r="G502" s="18" t="s">
        <v>1118</v>
      </c>
      <c r="H502" s="19" t="s">
        <v>1052</v>
      </c>
      <c r="I502" s="18" t="s">
        <v>1109</v>
      </c>
      <c r="J502" s="18" t="s">
        <v>122</v>
      </c>
      <c r="K502" s="18">
        <v>2</v>
      </c>
      <c r="L502" s="14">
        <v>360</v>
      </c>
      <c r="M502" s="14">
        <f t="shared" si="14"/>
        <v>720</v>
      </c>
      <c r="N502" s="14">
        <v>150</v>
      </c>
      <c r="O502" s="20">
        <f t="shared" si="15"/>
        <v>300</v>
      </c>
      <c r="P502" s="18" t="s">
        <v>1101</v>
      </c>
      <c r="Q502" s="18" t="s">
        <v>1100</v>
      </c>
      <c r="R502" s="18" t="s">
        <v>1099</v>
      </c>
    </row>
    <row r="503" spans="1:18" s="1" customFormat="1" ht="18" customHeight="1">
      <c r="A503" s="18"/>
      <c r="B503" s="18" t="s">
        <v>1055</v>
      </c>
      <c r="C503" s="18" t="s">
        <v>1044</v>
      </c>
      <c r="D503" s="18" t="s">
        <v>656</v>
      </c>
      <c r="E503" s="18" t="s">
        <v>1045</v>
      </c>
      <c r="F503" s="18" t="s">
        <v>520</v>
      </c>
      <c r="G503" s="18" t="s">
        <v>1118</v>
      </c>
      <c r="H503" s="19" t="s">
        <v>1054</v>
      </c>
      <c r="I503" s="18" t="s">
        <v>1109</v>
      </c>
      <c r="J503" s="18" t="s">
        <v>122</v>
      </c>
      <c r="K503" s="18">
        <v>1</v>
      </c>
      <c r="L503" s="14">
        <v>360</v>
      </c>
      <c r="M503" s="14">
        <f t="shared" si="14"/>
        <v>360</v>
      </c>
      <c r="N503" s="14">
        <v>150</v>
      </c>
      <c r="O503" s="20">
        <f t="shared" si="15"/>
        <v>150</v>
      </c>
      <c r="P503" s="18" t="s">
        <v>1101</v>
      </c>
      <c r="Q503" s="18" t="s">
        <v>1100</v>
      </c>
      <c r="R503" s="18" t="s">
        <v>1099</v>
      </c>
    </row>
  </sheetData>
  <autoFilter ref="A3:R503"/>
  <phoneticPr fontId="3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BY FAR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2025-05-29T15:52:40Z</dcterms:created>
  <dcterms:modified xsi:type="dcterms:W3CDTF">2026-01-29T10:40:06Z</dcterms:modified>
</cp:coreProperties>
</file>